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3335" windowHeight="11010" activeTab="1"/>
  </bookViews>
  <sheets>
    <sheet name="Diagram1" sheetId="4" r:id="rId1"/>
    <sheet name="tabel (SIR)" sheetId="1" r:id="rId2"/>
    <sheet name="Ark2" sheetId="2" r:id="rId3"/>
    <sheet name="Ark3" sheetId="3" r:id="rId4"/>
  </sheets>
  <calcPr calcId="124519"/>
</workbook>
</file>

<file path=xl/calcChain.xml><?xml version="1.0" encoding="utf-8"?>
<calcChain xmlns="http://schemas.openxmlformats.org/spreadsheetml/2006/main">
  <c r="D7" i="1"/>
  <c r="H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E11"/>
  <c r="B12" s="1"/>
  <c r="G11"/>
  <c r="D12" s="1"/>
  <c r="F11"/>
  <c r="C12" s="1"/>
  <c r="H12" s="1"/>
  <c r="G12" l="1"/>
  <c r="D13" s="1"/>
  <c r="E12"/>
  <c r="F12"/>
  <c r="C13" s="1"/>
  <c r="H13" s="1"/>
  <c r="B13" l="1"/>
  <c r="E13" s="1"/>
  <c r="G13"/>
  <c r="D14" s="1"/>
  <c r="F13" l="1"/>
  <c r="C14" s="1"/>
  <c r="B14"/>
  <c r="G14" l="1"/>
  <c r="D15" s="1"/>
  <c r="H14"/>
  <c r="E14"/>
  <c r="F14"/>
  <c r="C15" s="1"/>
  <c r="H15" s="1"/>
  <c r="B15" l="1"/>
  <c r="E15" s="1"/>
  <c r="G15"/>
  <c r="D16" s="1"/>
  <c r="F15" l="1"/>
  <c r="C16" s="1"/>
  <c r="H16" s="1"/>
  <c r="B16"/>
  <c r="G16" l="1"/>
  <c r="D17" s="1"/>
  <c r="F16"/>
  <c r="C17" s="1"/>
  <c r="E16"/>
  <c r="G17" l="1"/>
  <c r="H17"/>
  <c r="B17"/>
  <c r="F17" s="1"/>
  <c r="C18" s="1"/>
  <c r="H18" s="1"/>
  <c r="D18"/>
  <c r="E17" l="1"/>
  <c r="G18"/>
  <c r="D19" s="1"/>
  <c r="B18" l="1"/>
  <c r="E18" l="1"/>
  <c r="F18"/>
  <c r="C19" s="1"/>
  <c r="G19" l="1"/>
  <c r="D20" s="1"/>
  <c r="H19"/>
  <c r="B19"/>
  <c r="F19" s="1"/>
  <c r="C20" s="1"/>
  <c r="G20" l="1"/>
  <c r="D21" s="1"/>
  <c r="H20"/>
  <c r="E19"/>
  <c r="B20" s="1"/>
  <c r="F20" l="1"/>
  <c r="C21" s="1"/>
  <c r="E20"/>
  <c r="B21" s="1"/>
  <c r="G21" l="1"/>
  <c r="D22" s="1"/>
  <c r="H21"/>
  <c r="F21"/>
  <c r="C22" s="1"/>
  <c r="E21"/>
  <c r="B22" s="1"/>
  <c r="G22" l="1"/>
  <c r="D23" s="1"/>
  <c r="H22"/>
  <c r="E22"/>
  <c r="B23" s="1"/>
  <c r="F22"/>
  <c r="C23" s="1"/>
  <c r="G23" l="1"/>
  <c r="D24" s="1"/>
  <c r="H23"/>
  <c r="F23"/>
  <c r="C24" s="1"/>
  <c r="E23"/>
  <c r="G24" l="1"/>
  <c r="D25" s="1"/>
  <c r="H24"/>
  <c r="B24"/>
  <c r="F24" s="1"/>
  <c r="C25" s="1"/>
  <c r="G25" l="1"/>
  <c r="D26" s="1"/>
  <c r="H25"/>
  <c r="E24"/>
  <c r="B25" s="1"/>
  <c r="E25" l="1"/>
  <c r="F25"/>
  <c r="C26" s="1"/>
  <c r="G26" l="1"/>
  <c r="D27" s="1"/>
  <c r="H26"/>
  <c r="B26"/>
  <c r="F26" s="1"/>
  <c r="C27" s="1"/>
  <c r="G27" l="1"/>
  <c r="D28" s="1"/>
  <c r="H27"/>
  <c r="E26"/>
  <c r="B27" s="1"/>
  <c r="E27" l="1"/>
  <c r="F27"/>
  <c r="C28" s="1"/>
  <c r="G28" l="1"/>
  <c r="D29" s="1"/>
  <c r="H28"/>
  <c r="B28"/>
  <c r="F28" l="1"/>
  <c r="C29" s="1"/>
  <c r="E28"/>
  <c r="G29" l="1"/>
  <c r="D30" s="1"/>
  <c r="H29"/>
  <c r="B29"/>
  <c r="E29" l="1"/>
  <c r="F29"/>
  <c r="C30" s="1"/>
  <c r="G30" l="1"/>
  <c r="D31" s="1"/>
  <c r="H30"/>
  <c r="B30"/>
  <c r="E30" l="1"/>
  <c r="F30"/>
  <c r="C31" s="1"/>
  <c r="G31" l="1"/>
  <c r="D32" s="1"/>
  <c r="H31"/>
  <c r="B31"/>
  <c r="E31" l="1"/>
  <c r="F31"/>
  <c r="C32" s="1"/>
  <c r="G32" l="1"/>
  <c r="D33" s="1"/>
  <c r="H32"/>
  <c r="B32"/>
  <c r="F32" l="1"/>
  <c r="C33" s="1"/>
  <c r="E32"/>
  <c r="G33" l="1"/>
  <c r="D34" s="1"/>
  <c r="H33"/>
  <c r="B33"/>
  <c r="E33" l="1"/>
  <c r="F33"/>
  <c r="C34" s="1"/>
  <c r="G34" l="1"/>
  <c r="D35" s="1"/>
  <c r="H34"/>
  <c r="B34"/>
  <c r="E34" l="1"/>
  <c r="F34"/>
  <c r="C35" s="1"/>
  <c r="G35" l="1"/>
  <c r="D36" s="1"/>
  <c r="H35"/>
  <c r="B35"/>
  <c r="E35" l="1"/>
  <c r="F35"/>
  <c r="C36" s="1"/>
  <c r="G36" l="1"/>
  <c r="D37" s="1"/>
  <c r="H36"/>
  <c r="B36"/>
  <c r="F36" l="1"/>
  <c r="C37" s="1"/>
  <c r="E36"/>
  <c r="G37" l="1"/>
  <c r="D38" s="1"/>
  <c r="H37"/>
  <c r="B37"/>
  <c r="E37" l="1"/>
  <c r="F37"/>
  <c r="C38" s="1"/>
  <c r="G38" l="1"/>
  <c r="D39" s="1"/>
  <c r="H38"/>
  <c r="B38"/>
  <c r="E38" l="1"/>
  <c r="B39" s="1"/>
  <c r="F38"/>
  <c r="C39" s="1"/>
  <c r="G39" l="1"/>
  <c r="D40" s="1"/>
  <c r="H39"/>
  <c r="F39"/>
  <c r="C40" s="1"/>
  <c r="E39"/>
  <c r="G40" l="1"/>
  <c r="D41" s="1"/>
  <c r="H40"/>
  <c r="B40"/>
  <c r="F40" l="1"/>
  <c r="C41" s="1"/>
  <c r="E40"/>
  <c r="G41" l="1"/>
  <c r="D42" s="1"/>
  <c r="H41"/>
  <c r="B41"/>
  <c r="E41" l="1"/>
  <c r="B42" s="1"/>
  <c r="F41"/>
  <c r="C42" s="1"/>
  <c r="G42" l="1"/>
  <c r="D43" s="1"/>
  <c r="H42"/>
  <c r="E42"/>
  <c r="B43" s="1"/>
  <c r="F42"/>
  <c r="C43" s="1"/>
  <c r="G43" l="1"/>
  <c r="D44" s="1"/>
  <c r="H43"/>
  <c r="F43"/>
  <c r="C44" s="1"/>
  <c r="E43"/>
  <c r="G44" l="1"/>
  <c r="D45" s="1"/>
  <c r="H44"/>
  <c r="B44"/>
  <c r="F44" l="1"/>
  <c r="C45" s="1"/>
  <c r="E44"/>
  <c r="B45" s="1"/>
  <c r="G45" l="1"/>
  <c r="D46" s="1"/>
  <c r="H45"/>
  <c r="E45"/>
  <c r="F45"/>
  <c r="C46" s="1"/>
  <c r="G46" l="1"/>
  <c r="D47" s="1"/>
  <c r="H46"/>
  <c r="B46"/>
  <c r="F46" l="1"/>
  <c r="C47" s="1"/>
  <c r="E46"/>
  <c r="B47" s="1"/>
  <c r="G47" l="1"/>
  <c r="D48" s="1"/>
  <c r="H47"/>
  <c r="F47"/>
  <c r="C48" s="1"/>
  <c r="E47"/>
  <c r="B48" s="1"/>
  <c r="G48" l="1"/>
  <c r="D49" s="1"/>
  <c r="H48"/>
  <c r="E48"/>
  <c r="F48"/>
  <c r="C49" s="1"/>
  <c r="G49" l="1"/>
  <c r="D50" s="1"/>
  <c r="H49"/>
  <c r="B49"/>
  <c r="F49" l="1"/>
  <c r="C50" s="1"/>
  <c r="E49"/>
  <c r="B50" s="1"/>
  <c r="G50" l="1"/>
  <c r="D51" s="1"/>
  <c r="H50"/>
  <c r="F50"/>
  <c r="C51" s="1"/>
  <c r="E50"/>
  <c r="G51" l="1"/>
  <c r="D52" s="1"/>
  <c r="H51"/>
  <c r="B51"/>
  <c r="F51" l="1"/>
  <c r="C52" s="1"/>
  <c r="E51"/>
  <c r="B52" s="1"/>
  <c r="G52" l="1"/>
  <c r="D53" s="1"/>
  <c r="H52"/>
  <c r="F52"/>
  <c r="C53" s="1"/>
  <c r="E52"/>
  <c r="G53" l="1"/>
  <c r="D54" s="1"/>
  <c r="H53"/>
  <c r="B53"/>
  <c r="E53" l="1"/>
  <c r="F53"/>
  <c r="C54" s="1"/>
  <c r="G54" l="1"/>
  <c r="D55" s="1"/>
  <c r="H54"/>
  <c r="B54"/>
  <c r="E54" l="1"/>
  <c r="B55" s="1"/>
  <c r="F54"/>
  <c r="C55" s="1"/>
  <c r="G55" l="1"/>
  <c r="D56" s="1"/>
  <c r="H55"/>
  <c r="E55"/>
  <c r="F55"/>
  <c r="C56" s="1"/>
  <c r="G56" l="1"/>
  <c r="D57" s="1"/>
  <c r="H56"/>
  <c r="B56"/>
  <c r="F56" l="1"/>
  <c r="C57" s="1"/>
  <c r="E56"/>
  <c r="B57" s="1"/>
  <c r="G57" l="1"/>
  <c r="D58" s="1"/>
  <c r="H57"/>
  <c r="E57"/>
  <c r="F57"/>
  <c r="C58" s="1"/>
  <c r="G58" l="1"/>
  <c r="D59" s="1"/>
  <c r="H58"/>
  <c r="B58"/>
  <c r="F58" l="1"/>
  <c r="C59" s="1"/>
  <c r="E58"/>
  <c r="G59" l="1"/>
  <c r="D60" s="1"/>
  <c r="H59"/>
  <c r="B59"/>
  <c r="F59" l="1"/>
  <c r="C60" s="1"/>
  <c r="H60" s="1"/>
  <c r="E59"/>
  <c r="B60" s="1"/>
  <c r="G60" l="1"/>
  <c r="D61" s="1"/>
  <c r="F60"/>
  <c r="C61" s="1"/>
  <c r="E60"/>
  <c r="B61" s="1"/>
  <c r="G61" l="1"/>
  <c r="D62" s="1"/>
  <c r="H61"/>
  <c r="E61"/>
  <c r="F61"/>
  <c r="C62" s="1"/>
  <c r="G62" l="1"/>
  <c r="D63" s="1"/>
  <c r="H62"/>
  <c r="B62"/>
  <c r="E62" l="1"/>
  <c r="F62"/>
  <c r="C63" s="1"/>
  <c r="G63" l="1"/>
  <c r="D64" s="1"/>
  <c r="H63"/>
  <c r="B63"/>
  <c r="F63" l="1"/>
  <c r="C64" s="1"/>
  <c r="E63"/>
  <c r="G64" l="1"/>
  <c r="D65" s="1"/>
  <c r="H64"/>
  <c r="B64"/>
  <c r="E64" l="1"/>
  <c r="F64"/>
  <c r="C65" s="1"/>
  <c r="G65" l="1"/>
  <c r="D66" s="1"/>
  <c r="H65"/>
  <c r="B65"/>
  <c r="E65" l="1"/>
  <c r="F65"/>
  <c r="C66" s="1"/>
  <c r="G66" l="1"/>
  <c r="D67" s="1"/>
  <c r="H66"/>
  <c r="B66"/>
  <c r="F66" l="1"/>
  <c r="C67" s="1"/>
  <c r="E66"/>
  <c r="G67" l="1"/>
  <c r="D68" s="1"/>
  <c r="H67"/>
  <c r="B67"/>
  <c r="F67" l="1"/>
  <c r="C68" s="1"/>
  <c r="E67"/>
  <c r="B68" s="1"/>
  <c r="G68" l="1"/>
  <c r="D69" s="1"/>
  <c r="H68"/>
  <c r="F68"/>
  <c r="C69" s="1"/>
  <c r="E68"/>
  <c r="G69" l="1"/>
  <c r="D70" s="1"/>
  <c r="H69"/>
  <c r="B69"/>
  <c r="E69" l="1"/>
  <c r="F69"/>
  <c r="C70" s="1"/>
  <c r="G70" l="1"/>
  <c r="D71" s="1"/>
  <c r="H70"/>
  <c r="B70"/>
  <c r="E70" l="1"/>
  <c r="B71" s="1"/>
  <c r="F70"/>
  <c r="C71" s="1"/>
  <c r="G71" l="1"/>
  <c r="D72" s="1"/>
  <c r="H71"/>
  <c r="E71"/>
  <c r="F71"/>
  <c r="C72" s="1"/>
  <c r="G72" l="1"/>
  <c r="D73" s="1"/>
  <c r="H72"/>
  <c r="B72"/>
  <c r="E72" l="1"/>
  <c r="F72"/>
  <c r="C73" s="1"/>
  <c r="G73" l="1"/>
  <c r="D74" s="1"/>
  <c r="H73"/>
  <c r="B73"/>
  <c r="E73" l="1"/>
  <c r="B74" s="1"/>
  <c r="F73"/>
  <c r="C74" s="1"/>
  <c r="G74" l="1"/>
  <c r="D75" s="1"/>
  <c r="H74"/>
  <c r="E74"/>
  <c r="F74"/>
  <c r="C75" s="1"/>
  <c r="B75"/>
  <c r="G75" l="1"/>
  <c r="D76" s="1"/>
  <c r="H75"/>
  <c r="F75"/>
  <c r="C76" s="1"/>
  <c r="E75"/>
  <c r="G76" l="1"/>
  <c r="D77" s="1"/>
  <c r="H76"/>
  <c r="B76"/>
  <c r="E76" l="1"/>
  <c r="F76"/>
  <c r="C77" s="1"/>
  <c r="G77" l="1"/>
  <c r="D78" s="1"/>
  <c r="H77"/>
  <c r="B77"/>
  <c r="F77" l="1"/>
  <c r="C78" s="1"/>
  <c r="E77"/>
  <c r="B78" s="1"/>
  <c r="G78" l="1"/>
  <c r="D79" s="1"/>
  <c r="H78"/>
  <c r="F78"/>
  <c r="C79" s="1"/>
  <c r="E78"/>
  <c r="G79" l="1"/>
  <c r="D80" s="1"/>
  <c r="H79"/>
  <c r="B79"/>
  <c r="F79" l="1"/>
  <c r="C80" s="1"/>
  <c r="E79"/>
  <c r="G80" l="1"/>
  <c r="D81" s="1"/>
  <c r="H80"/>
  <c r="B80"/>
  <c r="F80" l="1"/>
  <c r="C81" s="1"/>
  <c r="E80"/>
  <c r="G81" l="1"/>
  <c r="D82" s="1"/>
  <c r="H81"/>
  <c r="B81"/>
  <c r="F81" l="1"/>
  <c r="C82" s="1"/>
  <c r="E81"/>
  <c r="B82" s="1"/>
  <c r="G82" l="1"/>
  <c r="D83" s="1"/>
  <c r="H82"/>
  <c r="F82"/>
  <c r="C83" s="1"/>
  <c r="E82"/>
  <c r="G83" l="1"/>
  <c r="D84" s="1"/>
  <c r="H83"/>
  <c r="B83"/>
  <c r="E83" l="1"/>
  <c r="F83"/>
  <c r="C84" s="1"/>
  <c r="G84" l="1"/>
  <c r="D85" s="1"/>
  <c r="H84"/>
  <c r="B84"/>
  <c r="E84" s="1"/>
  <c r="F84" l="1"/>
  <c r="C85" s="1"/>
  <c r="B85"/>
  <c r="G85" l="1"/>
  <c r="D86" s="1"/>
  <c r="H85"/>
  <c r="E85"/>
  <c r="B86" s="1"/>
  <c r="F85"/>
  <c r="C86" s="1"/>
  <c r="G86" l="1"/>
  <c r="D87" s="1"/>
  <c r="H86"/>
  <c r="F86"/>
  <c r="C87" s="1"/>
  <c r="E86"/>
  <c r="B87" s="1"/>
  <c r="G87" l="1"/>
  <c r="D88" s="1"/>
  <c r="H87"/>
  <c r="F87"/>
  <c r="C88" s="1"/>
  <c r="E87"/>
  <c r="B88" s="1"/>
  <c r="G88" l="1"/>
  <c r="D89" s="1"/>
  <c r="H88"/>
  <c r="F88"/>
  <c r="C89" s="1"/>
  <c r="H89" s="1"/>
  <c r="E88"/>
  <c r="G89" l="1"/>
  <c r="D90" s="1"/>
  <c r="B89"/>
  <c r="F89" l="1"/>
  <c r="C90" s="1"/>
  <c r="E89"/>
  <c r="G90" l="1"/>
  <c r="D91" s="1"/>
  <c r="H90"/>
  <c r="B90"/>
  <c r="F90" l="1"/>
  <c r="C91" s="1"/>
  <c r="E90"/>
  <c r="G91" l="1"/>
  <c r="D92" s="1"/>
  <c r="H91"/>
  <c r="B91"/>
  <c r="E91" l="1"/>
  <c r="B92" s="1"/>
  <c r="F91"/>
  <c r="C92" s="1"/>
  <c r="G92" l="1"/>
  <c r="D93" s="1"/>
  <c r="H92"/>
  <c r="F92"/>
  <c r="C93" s="1"/>
  <c r="E92"/>
  <c r="B93" s="1"/>
  <c r="G93" l="1"/>
  <c r="D94" s="1"/>
  <c r="H93"/>
  <c r="F93"/>
  <c r="C94" s="1"/>
  <c r="E93"/>
  <c r="G94" l="1"/>
  <c r="D95" s="1"/>
  <c r="H94"/>
  <c r="B94"/>
  <c r="F94" l="1"/>
  <c r="C95" s="1"/>
  <c r="H95" s="1"/>
  <c r="E94"/>
  <c r="G95" l="1"/>
  <c r="D96" s="1"/>
  <c r="B95"/>
  <c r="F95" l="1"/>
  <c r="C96" s="1"/>
  <c r="E95"/>
  <c r="G96" l="1"/>
  <c r="D97" s="1"/>
  <c r="H96"/>
  <c r="B96"/>
  <c r="F96" l="1"/>
  <c r="C97" s="1"/>
  <c r="E96"/>
  <c r="G97" l="1"/>
  <c r="D98" s="1"/>
  <c r="H97"/>
  <c r="B97"/>
  <c r="E97" l="1"/>
  <c r="F97"/>
  <c r="C98" s="1"/>
  <c r="H98" s="1"/>
  <c r="G98" l="1"/>
  <c r="D99" s="1"/>
  <c r="B98"/>
  <c r="F98" l="1"/>
  <c r="C99" s="1"/>
  <c r="E98"/>
  <c r="B99" s="1"/>
  <c r="G99" l="1"/>
  <c r="D100" s="1"/>
  <c r="H99"/>
  <c r="E99"/>
  <c r="B100" s="1"/>
  <c r="F99"/>
  <c r="C100" s="1"/>
  <c r="G100" l="1"/>
  <c r="D101" s="1"/>
  <c r="H100"/>
  <c r="E100"/>
  <c r="F100"/>
  <c r="C101" s="1"/>
  <c r="G101" l="1"/>
  <c r="D102" s="1"/>
  <c r="H101"/>
  <c r="B101"/>
  <c r="F101" l="1"/>
  <c r="C102" s="1"/>
  <c r="E101"/>
  <c r="G102" l="1"/>
  <c r="D103" s="1"/>
  <c r="H102"/>
  <c r="B102"/>
  <c r="E102" l="1"/>
  <c r="F102"/>
  <c r="C103" s="1"/>
  <c r="H103" s="1"/>
  <c r="B103" l="1"/>
  <c r="G103"/>
  <c r="D104" s="1"/>
  <c r="E103" l="1"/>
  <c r="F103"/>
  <c r="C104" s="1"/>
  <c r="G104" l="1"/>
  <c r="D105" s="1"/>
  <c r="H104"/>
  <c r="B104"/>
  <c r="E104" l="1"/>
  <c r="F104"/>
  <c r="C105" s="1"/>
  <c r="G105" l="1"/>
  <c r="D106" s="1"/>
  <c r="H105"/>
  <c r="B105"/>
  <c r="E105" s="1"/>
  <c r="F105" l="1"/>
  <c r="C106" s="1"/>
  <c r="B106"/>
  <c r="G106" l="1"/>
  <c r="D107" s="1"/>
  <c r="H106"/>
  <c r="F106"/>
  <c r="C107" s="1"/>
  <c r="E106"/>
  <c r="B107" s="1"/>
  <c r="G107" l="1"/>
  <c r="D108" s="1"/>
  <c r="H107"/>
  <c r="B108"/>
  <c r="E107"/>
  <c r="F107"/>
  <c r="C108" s="1"/>
  <c r="G108" l="1"/>
  <c r="D109" s="1"/>
  <c r="H108"/>
  <c r="E108"/>
  <c r="B109" s="1"/>
  <c r="F108"/>
  <c r="C109" s="1"/>
  <c r="G109" l="1"/>
  <c r="D110" s="1"/>
  <c r="H109"/>
  <c r="E109"/>
  <c r="F109"/>
  <c r="C110" s="1"/>
  <c r="G110" l="1"/>
  <c r="D111" s="1"/>
  <c r="H110"/>
  <c r="B110"/>
  <c r="E110" l="1"/>
  <c r="F110"/>
  <c r="C111" s="1"/>
  <c r="G111" l="1"/>
  <c r="D112" s="1"/>
  <c r="H111"/>
  <c r="B111"/>
  <c r="F111" l="1"/>
  <c r="C112" s="1"/>
  <c r="E111"/>
  <c r="G112" l="1"/>
  <c r="D113" s="1"/>
  <c r="H112"/>
  <c r="B112"/>
  <c r="E112" l="1"/>
  <c r="F112"/>
  <c r="C113" s="1"/>
  <c r="G113" l="1"/>
  <c r="D114" s="1"/>
  <c r="H113"/>
  <c r="B113"/>
  <c r="E113" l="1"/>
  <c r="B114" s="1"/>
  <c r="F113"/>
  <c r="C114" s="1"/>
  <c r="G114" l="1"/>
  <c r="D115" s="1"/>
  <c r="H114"/>
  <c r="E114"/>
  <c r="F114"/>
  <c r="C115" s="1"/>
  <c r="G115" l="1"/>
  <c r="D116" s="1"/>
  <c r="H115"/>
  <c r="B115"/>
  <c r="E115" l="1"/>
  <c r="F115"/>
  <c r="C116" s="1"/>
  <c r="H116" s="1"/>
  <c r="G116" l="1"/>
  <c r="D117" s="1"/>
  <c r="B116"/>
  <c r="F116" l="1"/>
  <c r="C117" s="1"/>
  <c r="E116"/>
  <c r="B117" s="1"/>
  <c r="G117" l="1"/>
  <c r="D118" s="1"/>
  <c r="H117"/>
  <c r="E117"/>
  <c r="F117"/>
  <c r="C118" s="1"/>
  <c r="H118" s="1"/>
  <c r="G118" l="1"/>
  <c r="D119" s="1"/>
  <c r="B118"/>
  <c r="E118" l="1"/>
  <c r="B119" s="1"/>
  <c r="F118"/>
  <c r="C119" s="1"/>
  <c r="G119" l="1"/>
  <c r="D120" s="1"/>
  <c r="H119"/>
  <c r="E119"/>
  <c r="F119"/>
  <c r="C120" s="1"/>
  <c r="G120" l="1"/>
  <c r="D121" s="1"/>
  <c r="H120"/>
  <c r="B120"/>
  <c r="E120" l="1"/>
  <c r="F120"/>
  <c r="C121" s="1"/>
  <c r="H121" s="1"/>
  <c r="B121" l="1"/>
  <c r="E121" s="1"/>
  <c r="G121"/>
  <c r="D122" s="1"/>
  <c r="F121" l="1"/>
  <c r="C122" s="1"/>
  <c r="B122"/>
  <c r="G122" l="1"/>
  <c r="D123" s="1"/>
  <c r="H122"/>
  <c r="F122"/>
  <c r="C123" s="1"/>
  <c r="E122"/>
  <c r="B123" s="1"/>
  <c r="G123" l="1"/>
  <c r="D124" s="1"/>
  <c r="H123"/>
  <c r="F123"/>
  <c r="C124" s="1"/>
  <c r="E123"/>
  <c r="G124" l="1"/>
  <c r="D125" s="1"/>
  <c r="H124"/>
  <c r="B124"/>
  <c r="E124" l="1"/>
  <c r="F124"/>
  <c r="C125" s="1"/>
  <c r="G125" l="1"/>
  <c r="D126" s="1"/>
  <c r="H125"/>
  <c r="B125"/>
  <c r="E125" l="1"/>
  <c r="F125"/>
  <c r="C126" s="1"/>
  <c r="G126" l="1"/>
  <c r="D127" s="1"/>
  <c r="H126"/>
  <c r="B126"/>
  <c r="F126" l="1"/>
  <c r="C127" s="1"/>
  <c r="E126"/>
  <c r="B127" s="1"/>
  <c r="G127" l="1"/>
  <c r="D128" s="1"/>
  <c r="H127"/>
  <c r="B128"/>
  <c r="E127"/>
  <c r="F127"/>
  <c r="C128" s="1"/>
  <c r="G128" l="1"/>
  <c r="D129" s="1"/>
  <c r="H128"/>
  <c r="F128"/>
  <c r="C129" s="1"/>
  <c r="H129" s="1"/>
  <c r="E128"/>
  <c r="B129" l="1"/>
  <c r="G129"/>
  <c r="D130" s="1"/>
  <c r="F129" l="1"/>
  <c r="C130" s="1"/>
  <c r="E129"/>
  <c r="B130" s="1"/>
  <c r="G130" l="1"/>
  <c r="D131" s="1"/>
  <c r="H130"/>
  <c r="F130"/>
  <c r="C131" s="1"/>
  <c r="E130"/>
  <c r="B131" s="1"/>
  <c r="G131" l="1"/>
  <c r="D132" s="1"/>
  <c r="H131"/>
  <c r="F131"/>
  <c r="C132" s="1"/>
  <c r="E131"/>
  <c r="G132" l="1"/>
  <c r="D133" s="1"/>
  <c r="H132"/>
  <c r="B132"/>
  <c r="E132" l="1"/>
  <c r="F132"/>
  <c r="C133" s="1"/>
  <c r="G133" l="1"/>
  <c r="D134" s="1"/>
  <c r="H133"/>
  <c r="B133"/>
  <c r="E133" s="1"/>
  <c r="F133" l="1"/>
  <c r="C134" s="1"/>
  <c r="B134"/>
  <c r="G134" l="1"/>
  <c r="D135" s="1"/>
  <c r="H134"/>
  <c r="F134"/>
  <c r="C135" s="1"/>
  <c r="E134"/>
  <c r="G135" l="1"/>
  <c r="D136" s="1"/>
  <c r="H135"/>
  <c r="B135"/>
  <c r="E135" l="1"/>
  <c r="F135"/>
  <c r="C136" s="1"/>
  <c r="G136" l="1"/>
  <c r="D137" s="1"/>
  <c r="H136"/>
  <c r="B136"/>
  <c r="F136" l="1"/>
  <c r="C137" s="1"/>
  <c r="E136"/>
  <c r="G137" l="1"/>
  <c r="D138" s="1"/>
  <c r="H137"/>
  <c r="B137"/>
  <c r="F137" l="1"/>
  <c r="C138" s="1"/>
  <c r="E137"/>
  <c r="B138" s="1"/>
  <c r="G138" l="1"/>
  <c r="D139" s="1"/>
  <c r="H138"/>
  <c r="E138"/>
  <c r="F138"/>
  <c r="C139" s="1"/>
  <c r="G139" l="1"/>
  <c r="D140" s="1"/>
  <c r="H139"/>
  <c r="B139"/>
  <c r="F139" l="1"/>
  <c r="C140" s="1"/>
  <c r="E139"/>
  <c r="G140" l="1"/>
  <c r="D141" s="1"/>
  <c r="H140"/>
  <c r="B140"/>
  <c r="F140" l="1"/>
  <c r="C141" s="1"/>
  <c r="E140"/>
  <c r="B141" s="1"/>
  <c r="G141" l="1"/>
  <c r="D142" s="1"/>
  <c r="H141"/>
  <c r="E141"/>
  <c r="F141"/>
  <c r="C142" s="1"/>
  <c r="G142" l="1"/>
  <c r="D143" s="1"/>
  <c r="H142"/>
  <c r="B142"/>
  <c r="E142" l="1"/>
  <c r="F142"/>
  <c r="C143" s="1"/>
  <c r="G143" l="1"/>
  <c r="D144" s="1"/>
  <c r="H143"/>
  <c r="B143"/>
  <c r="E143" l="1"/>
  <c r="F143"/>
  <c r="C144" s="1"/>
  <c r="G144" l="1"/>
  <c r="D145" s="1"/>
  <c r="H144"/>
  <c r="B144"/>
  <c r="E144" l="1"/>
  <c r="F144"/>
  <c r="C145" s="1"/>
  <c r="G145" l="1"/>
  <c r="D146" s="1"/>
  <c r="H145"/>
  <c r="B145"/>
  <c r="F145" l="1"/>
  <c r="C146" s="1"/>
  <c r="E145"/>
  <c r="G146" l="1"/>
  <c r="D147" s="1"/>
  <c r="H146"/>
  <c r="B146"/>
  <c r="E146" l="1"/>
  <c r="F146"/>
  <c r="C147" s="1"/>
  <c r="G147" l="1"/>
  <c r="D148" s="1"/>
  <c r="H147"/>
  <c r="B147"/>
  <c r="F147" s="1"/>
  <c r="C148" s="1"/>
  <c r="G148" l="1"/>
  <c r="D149" s="1"/>
  <c r="H148"/>
  <c r="E147"/>
  <c r="B148" l="1"/>
  <c r="E148" l="1"/>
  <c r="F148"/>
  <c r="C149" s="1"/>
  <c r="G149" l="1"/>
  <c r="D150" s="1"/>
  <c r="H149"/>
  <c r="B149"/>
  <c r="E149" s="1"/>
  <c r="F149" l="1"/>
  <c r="C150" s="1"/>
  <c r="B150"/>
  <c r="G150" l="1"/>
  <c r="D151" s="1"/>
  <c r="H150"/>
  <c r="E150"/>
  <c r="F150"/>
  <c r="C151" s="1"/>
  <c r="G151" l="1"/>
  <c r="D152" s="1"/>
  <c r="H151"/>
  <c r="B151"/>
  <c r="F151" l="1"/>
  <c r="C152" s="1"/>
  <c r="E151"/>
  <c r="G152" l="1"/>
  <c r="D153" s="1"/>
  <c r="H152"/>
  <c r="B152"/>
  <c r="E152" l="1"/>
  <c r="F152"/>
  <c r="C153" s="1"/>
  <c r="G153" l="1"/>
  <c r="D154" s="1"/>
  <c r="H153"/>
  <c r="B153"/>
  <c r="F153" l="1"/>
  <c r="C154" s="1"/>
  <c r="E153"/>
  <c r="B154" s="1"/>
  <c r="G154" l="1"/>
  <c r="D155" s="1"/>
  <c r="H154"/>
  <c r="F154"/>
  <c r="C155" s="1"/>
  <c r="E154"/>
  <c r="B155" s="1"/>
  <c r="G155" l="1"/>
  <c r="D156" s="1"/>
  <c r="H155"/>
  <c r="E155"/>
  <c r="F155"/>
  <c r="C156" s="1"/>
  <c r="G156" l="1"/>
  <c r="D157" s="1"/>
  <c r="H156"/>
  <c r="B156"/>
  <c r="F156" l="1"/>
  <c r="C157" s="1"/>
  <c r="E156"/>
  <c r="G157" l="1"/>
  <c r="D158" s="1"/>
  <c r="H157"/>
  <c r="B157"/>
  <c r="F157" l="1"/>
  <c r="C158" s="1"/>
  <c r="E157"/>
  <c r="B158" s="1"/>
  <c r="G158" l="1"/>
  <c r="D159" s="1"/>
  <c r="H158"/>
  <c r="F158"/>
  <c r="C159" s="1"/>
  <c r="E158"/>
  <c r="G159" l="1"/>
  <c r="D160" s="1"/>
  <c r="H159"/>
  <c r="B159"/>
  <c r="F159" l="1"/>
  <c r="C160" s="1"/>
  <c r="E159"/>
  <c r="B160" s="1"/>
  <c r="G160" l="1"/>
  <c r="D161" s="1"/>
  <c r="H160"/>
  <c r="F160"/>
  <c r="C161" s="1"/>
  <c r="E160"/>
  <c r="G161" l="1"/>
  <c r="D162" s="1"/>
  <c r="H161"/>
  <c r="B161"/>
  <c r="F161" l="1"/>
  <c r="C162" s="1"/>
  <c r="E161"/>
  <c r="B162" s="1"/>
  <c r="G162" l="1"/>
  <c r="D163" s="1"/>
  <c r="H162"/>
  <c r="E162"/>
  <c r="F162"/>
  <c r="C163" s="1"/>
  <c r="G163" l="1"/>
  <c r="D164" s="1"/>
  <c r="H163"/>
  <c r="B163"/>
  <c r="E163" l="1"/>
  <c r="F163"/>
  <c r="C164" s="1"/>
  <c r="G164" l="1"/>
  <c r="D165" s="1"/>
  <c r="H164"/>
  <c r="B164"/>
  <c r="F164" l="1"/>
  <c r="C165" s="1"/>
  <c r="E164"/>
  <c r="G165" l="1"/>
  <c r="D166" s="1"/>
  <c r="H165"/>
  <c r="B165"/>
  <c r="F165" l="1"/>
  <c r="C166" s="1"/>
  <c r="B166"/>
  <c r="E165"/>
  <c r="G166" l="1"/>
  <c r="D167" s="1"/>
  <c r="H166"/>
  <c r="E166"/>
  <c r="F166"/>
  <c r="C167" s="1"/>
  <c r="G167" l="1"/>
  <c r="D168" s="1"/>
  <c r="H167"/>
  <c r="B167"/>
  <c r="F167" l="1"/>
  <c r="C168" s="1"/>
  <c r="E167"/>
  <c r="B168" s="1"/>
  <c r="G168" l="1"/>
  <c r="D169" s="1"/>
  <c r="H168"/>
  <c r="E168"/>
  <c r="F168"/>
  <c r="C169" s="1"/>
  <c r="G169" l="1"/>
  <c r="D170" s="1"/>
  <c r="H169"/>
  <c r="B169"/>
  <c r="E169" l="1"/>
  <c r="F169"/>
  <c r="C170" s="1"/>
  <c r="G170" l="1"/>
  <c r="D171" s="1"/>
  <c r="H170"/>
  <c r="B170"/>
  <c r="E170" s="1"/>
  <c r="B171" s="1"/>
  <c r="F170" l="1"/>
  <c r="C171" s="1"/>
  <c r="G171" l="1"/>
  <c r="D172" s="1"/>
  <c r="H171"/>
  <c r="E171"/>
  <c r="F171"/>
  <c r="C172" s="1"/>
  <c r="G172" l="1"/>
  <c r="D173" s="1"/>
  <c r="H172"/>
  <c r="B172"/>
  <c r="E172" l="1"/>
  <c r="F172"/>
  <c r="C173" s="1"/>
  <c r="G173" l="1"/>
  <c r="D174" s="1"/>
  <c r="H173"/>
  <c r="B173"/>
  <c r="E173" s="1"/>
  <c r="B174" s="1"/>
  <c r="F173" l="1"/>
  <c r="C174" s="1"/>
  <c r="G174" l="1"/>
  <c r="D175" s="1"/>
  <c r="H174"/>
  <c r="F174"/>
  <c r="C175" s="1"/>
  <c r="E174"/>
  <c r="G175" l="1"/>
  <c r="D176" s="1"/>
  <c r="H175"/>
  <c r="B175"/>
  <c r="F175" s="1"/>
  <c r="C176" s="1"/>
  <c r="G176" l="1"/>
  <c r="D177" s="1"/>
  <c r="H176"/>
  <c r="E175"/>
  <c r="B176" s="1"/>
  <c r="F176" s="1"/>
  <c r="C177" s="1"/>
  <c r="G177" l="1"/>
  <c r="D178" s="1"/>
  <c r="H177"/>
  <c r="E176"/>
  <c r="B177" l="1"/>
  <c r="F177" s="1"/>
  <c r="C178" s="1"/>
  <c r="G178" l="1"/>
  <c r="D179" s="1"/>
  <c r="H178"/>
  <c r="E177"/>
  <c r="B178" s="1"/>
  <c r="E178" s="1"/>
  <c r="F178" l="1"/>
  <c r="C179" s="1"/>
  <c r="B179"/>
  <c r="G179" l="1"/>
  <c r="D180" s="1"/>
  <c r="H179"/>
  <c r="F179"/>
  <c r="C180" s="1"/>
  <c r="E179"/>
  <c r="G180" l="1"/>
  <c r="D181" s="1"/>
  <c r="H180"/>
  <c r="B180"/>
  <c r="F180" l="1"/>
  <c r="C181" s="1"/>
  <c r="E180"/>
  <c r="G181" l="1"/>
  <c r="D182" s="1"/>
  <c r="H181"/>
  <c r="B181"/>
  <c r="F181" l="1"/>
  <c r="C182" s="1"/>
  <c r="E181"/>
  <c r="B182" s="1"/>
  <c r="G182" l="1"/>
  <c r="D183" s="1"/>
  <c r="H182"/>
  <c r="E182"/>
  <c r="F182"/>
  <c r="C183" s="1"/>
  <c r="G183" l="1"/>
  <c r="D184" s="1"/>
  <c r="H183"/>
  <c r="B183"/>
  <c r="F183" l="1"/>
  <c r="C184" s="1"/>
  <c r="E183"/>
  <c r="G184" l="1"/>
  <c r="D185" s="1"/>
  <c r="H184"/>
  <c r="B184"/>
  <c r="F184" l="1"/>
  <c r="C185" s="1"/>
  <c r="E184"/>
  <c r="G185" l="1"/>
  <c r="D186" s="1"/>
  <c r="H185"/>
  <c r="B185"/>
  <c r="E185" l="1"/>
  <c r="F185"/>
  <c r="C186" s="1"/>
  <c r="G186" l="1"/>
  <c r="D187" s="1"/>
  <c r="H186"/>
  <c r="B186"/>
  <c r="E186" l="1"/>
  <c r="F186"/>
  <c r="C187" s="1"/>
  <c r="G187" l="1"/>
  <c r="D188" s="1"/>
  <c r="H187"/>
  <c r="B187"/>
  <c r="E187" l="1"/>
  <c r="F187"/>
  <c r="C188" s="1"/>
  <c r="G188" l="1"/>
  <c r="D189" s="1"/>
  <c r="H188"/>
  <c r="B188"/>
  <c r="F188" l="1"/>
  <c r="C189" s="1"/>
  <c r="E188"/>
  <c r="B189" s="1"/>
  <c r="G189" l="1"/>
  <c r="D190" s="1"/>
  <c r="H189"/>
  <c r="E189"/>
  <c r="F189"/>
  <c r="C190" s="1"/>
  <c r="G190" l="1"/>
  <c r="D191" s="1"/>
  <c r="H190"/>
  <c r="B190"/>
  <c r="F190" l="1"/>
  <c r="C191" s="1"/>
  <c r="E190"/>
  <c r="G191" l="1"/>
  <c r="D192" s="1"/>
  <c r="H191"/>
  <c r="B191"/>
  <c r="F191" l="1"/>
  <c r="C192" s="1"/>
  <c r="E191"/>
  <c r="G192" l="1"/>
  <c r="D193" s="1"/>
  <c r="H192"/>
  <c r="B192"/>
  <c r="F192" l="1"/>
  <c r="C193" s="1"/>
  <c r="H193" s="1"/>
  <c r="E192"/>
  <c r="B193" s="1"/>
  <c r="E193" l="1"/>
  <c r="F193"/>
  <c r="C194" s="1"/>
  <c r="G193"/>
  <c r="D194" s="1"/>
  <c r="G194" l="1"/>
  <c r="D195" s="1"/>
  <c r="H194"/>
  <c r="B194"/>
  <c r="E194" l="1"/>
  <c r="F194"/>
  <c r="C195" s="1"/>
  <c r="G195" l="1"/>
  <c r="D196" s="1"/>
  <c r="H195"/>
  <c r="B195"/>
  <c r="F195" l="1"/>
  <c r="C196" s="1"/>
  <c r="E195"/>
  <c r="B196" s="1"/>
  <c r="G196" l="1"/>
  <c r="D197" s="1"/>
  <c r="H196"/>
  <c r="E196"/>
  <c r="F196"/>
  <c r="C197" s="1"/>
  <c r="G197" l="1"/>
  <c r="D198" s="1"/>
  <c r="H197"/>
  <c r="B197"/>
  <c r="F197" l="1"/>
  <c r="C198" s="1"/>
  <c r="E197"/>
  <c r="G198" l="1"/>
  <c r="D199" s="1"/>
  <c r="H198"/>
  <c r="B198"/>
  <c r="F198" l="1"/>
  <c r="C199" s="1"/>
  <c r="E198"/>
  <c r="G199" l="1"/>
  <c r="D200" s="1"/>
  <c r="H199"/>
  <c r="B199"/>
  <c r="F199" l="1"/>
  <c r="C200" s="1"/>
  <c r="E199"/>
  <c r="B200" s="1"/>
  <c r="G200" l="1"/>
  <c r="D201" s="1"/>
  <c r="H200"/>
  <c r="E200"/>
  <c r="F200"/>
  <c r="C201" s="1"/>
  <c r="G201" l="1"/>
  <c r="D202" s="1"/>
  <c r="H201"/>
  <c r="B201"/>
  <c r="E201" l="1"/>
  <c r="F201"/>
  <c r="C202" s="1"/>
  <c r="G202" l="1"/>
  <c r="D203" s="1"/>
  <c r="H202"/>
  <c r="B202"/>
  <c r="F202" l="1"/>
  <c r="C203" s="1"/>
  <c r="E202"/>
  <c r="G203" l="1"/>
  <c r="D204" s="1"/>
  <c r="H203"/>
  <c r="B203"/>
  <c r="F203" l="1"/>
  <c r="C204" s="1"/>
  <c r="E203"/>
  <c r="B204" s="1"/>
  <c r="G204" l="1"/>
  <c r="D205" s="1"/>
  <c r="H204"/>
  <c r="F204"/>
  <c r="C205" s="1"/>
  <c r="E204"/>
  <c r="B205" s="1"/>
  <c r="G205" l="1"/>
  <c r="D206" s="1"/>
  <c r="H205"/>
  <c r="F205"/>
  <c r="C206" s="1"/>
  <c r="E205"/>
  <c r="G206" l="1"/>
  <c r="D207" s="1"/>
  <c r="H206"/>
  <c r="B206"/>
  <c r="F206" l="1"/>
  <c r="C207" s="1"/>
  <c r="E206"/>
  <c r="G207" l="1"/>
  <c r="D208" s="1"/>
  <c r="H207"/>
  <c r="B207"/>
  <c r="F207" l="1"/>
  <c r="C208" s="1"/>
  <c r="E207"/>
  <c r="G208" l="1"/>
  <c r="D209" s="1"/>
  <c r="H208"/>
  <c r="B208"/>
  <c r="F208" l="1"/>
  <c r="C209" s="1"/>
  <c r="E208"/>
  <c r="G209" l="1"/>
  <c r="D210" s="1"/>
  <c r="H209"/>
  <c r="B209"/>
  <c r="E209" l="1"/>
  <c r="F209"/>
  <c r="C210" s="1"/>
  <c r="G210" l="1"/>
  <c r="D211" s="1"/>
  <c r="H210"/>
  <c r="B210"/>
  <c r="F210" l="1"/>
  <c r="C211" s="1"/>
  <c r="E210"/>
  <c r="G211" l="1"/>
  <c r="D212" s="1"/>
  <c r="H211"/>
  <c r="B211"/>
  <c r="E211" l="1"/>
  <c r="F211"/>
  <c r="C212" s="1"/>
  <c r="G212" l="1"/>
  <c r="D213" s="1"/>
  <c r="H212"/>
  <c r="B212"/>
  <c r="E212" s="1"/>
  <c r="F212" l="1"/>
  <c r="C213" s="1"/>
  <c r="B213"/>
  <c r="G213" l="1"/>
  <c r="D214" s="1"/>
  <c r="H213"/>
  <c r="F213"/>
  <c r="C214" s="1"/>
  <c r="E213"/>
  <c r="G214" l="1"/>
  <c r="D215" s="1"/>
  <c r="H214"/>
  <c r="B214"/>
  <c r="F214" l="1"/>
  <c r="C215" s="1"/>
  <c r="E214"/>
  <c r="B215" s="1"/>
  <c r="G215" l="1"/>
  <c r="D216" s="1"/>
  <c r="H215"/>
  <c r="F215"/>
  <c r="C216" s="1"/>
  <c r="E215"/>
  <c r="G216" l="1"/>
  <c r="D217" s="1"/>
  <c r="H216"/>
  <c r="B216"/>
  <c r="B217" l="1"/>
  <c r="F216"/>
  <c r="C217" s="1"/>
  <c r="E216"/>
  <c r="G217" l="1"/>
  <c r="D218" s="1"/>
  <c r="H217"/>
  <c r="E217"/>
  <c r="F217"/>
  <c r="C218" s="1"/>
  <c r="G218" l="1"/>
  <c r="D219" s="1"/>
  <c r="H218"/>
  <c r="B218"/>
  <c r="F218" l="1"/>
  <c r="C219" s="1"/>
  <c r="E218"/>
  <c r="B219" s="1"/>
  <c r="G219" l="1"/>
  <c r="D220" s="1"/>
  <c r="H219"/>
  <c r="F219"/>
  <c r="C220" s="1"/>
  <c r="E219"/>
  <c r="G220" l="1"/>
  <c r="D221" s="1"/>
  <c r="H220"/>
  <c r="B220"/>
  <c r="F220" l="1"/>
  <c r="C221" s="1"/>
  <c r="E220"/>
  <c r="B221" s="1"/>
  <c r="G221" l="1"/>
  <c r="D222" s="1"/>
  <c r="H221"/>
  <c r="B222"/>
  <c r="E221"/>
  <c r="F221"/>
  <c r="C222" s="1"/>
  <c r="G222" l="1"/>
  <c r="D223" s="1"/>
  <c r="H222"/>
  <c r="F222"/>
  <c r="C223" s="1"/>
  <c r="E222"/>
  <c r="G223" l="1"/>
  <c r="D224" s="1"/>
  <c r="H223"/>
  <c r="B223"/>
  <c r="F223" l="1"/>
  <c r="C224" s="1"/>
  <c r="E223"/>
  <c r="G224" l="1"/>
  <c r="D225" s="1"/>
  <c r="H224"/>
  <c r="B224"/>
  <c r="E224" l="1"/>
  <c r="F224"/>
  <c r="C225" s="1"/>
  <c r="G225" l="1"/>
  <c r="D226" s="1"/>
  <c r="H225"/>
  <c r="B225"/>
  <c r="F225" l="1"/>
  <c r="C226" s="1"/>
  <c r="E225"/>
  <c r="G226" l="1"/>
  <c r="D227" s="1"/>
  <c r="H226"/>
  <c r="B226"/>
  <c r="E226" l="1"/>
  <c r="F226"/>
  <c r="C227" s="1"/>
  <c r="H227" s="1"/>
  <c r="B227" l="1"/>
  <c r="G227"/>
  <c r="D228" s="1"/>
  <c r="F227" l="1"/>
  <c r="C228" s="1"/>
  <c r="E227"/>
  <c r="G228" l="1"/>
  <c r="D229" s="1"/>
  <c r="H228"/>
  <c r="B228"/>
  <c r="F228" l="1"/>
  <c r="C229" s="1"/>
  <c r="E228"/>
  <c r="G229" l="1"/>
  <c r="D230" s="1"/>
  <c r="H229"/>
  <c r="B229"/>
  <c r="E229" l="1"/>
  <c r="F229"/>
  <c r="C230" s="1"/>
  <c r="G230" l="1"/>
  <c r="D231" s="1"/>
  <c r="H230"/>
  <c r="B230"/>
  <c r="B231" l="1"/>
  <c r="F230"/>
  <c r="C231" s="1"/>
  <c r="E230"/>
  <c r="G231" l="1"/>
  <c r="D232" s="1"/>
  <c r="H231"/>
  <c r="F231"/>
  <c r="C232" s="1"/>
  <c r="E231"/>
  <c r="B232" s="1"/>
  <c r="G232" l="1"/>
  <c r="D233" s="1"/>
  <c r="H232"/>
  <c r="F232"/>
  <c r="C233" s="1"/>
  <c r="E232"/>
  <c r="B233" s="1"/>
  <c r="G233" l="1"/>
  <c r="D234" s="1"/>
  <c r="H233"/>
  <c r="F233"/>
  <c r="C234" s="1"/>
  <c r="E233"/>
  <c r="G234" l="1"/>
  <c r="D235" s="1"/>
  <c r="H234"/>
  <c r="B234"/>
  <c r="F234" l="1"/>
  <c r="C235" s="1"/>
  <c r="E234"/>
  <c r="B235" s="1"/>
  <c r="G235" l="1"/>
  <c r="D236" s="1"/>
  <c r="H235"/>
  <c r="E235"/>
  <c r="B236" s="1"/>
  <c r="F235"/>
  <c r="C236" s="1"/>
  <c r="G236" l="1"/>
  <c r="D237" s="1"/>
  <c r="H236"/>
  <c r="F236"/>
  <c r="C237" s="1"/>
  <c r="E236"/>
  <c r="G237" l="1"/>
  <c r="D238" s="1"/>
  <c r="H237"/>
  <c r="B237"/>
  <c r="F237" l="1"/>
  <c r="C238" s="1"/>
  <c r="E237"/>
  <c r="B238" s="1"/>
  <c r="G238" l="1"/>
  <c r="D239" s="1"/>
  <c r="H238"/>
  <c r="F238"/>
  <c r="C239" s="1"/>
  <c r="E238"/>
  <c r="B239" s="1"/>
  <c r="G239" l="1"/>
  <c r="D240" s="1"/>
  <c r="H239"/>
  <c r="E239"/>
  <c r="F239"/>
  <c r="C240" s="1"/>
  <c r="G240" l="1"/>
  <c r="D241" s="1"/>
  <c r="H240"/>
  <c r="B240"/>
  <c r="E240" l="1"/>
  <c r="F240"/>
  <c r="C241" s="1"/>
  <c r="G241" l="1"/>
  <c r="D242" s="1"/>
  <c r="H241"/>
  <c r="B241"/>
  <c r="E241" l="1"/>
  <c r="F241"/>
  <c r="C242" s="1"/>
  <c r="G242" l="1"/>
  <c r="D243" s="1"/>
  <c r="H242"/>
  <c r="B242"/>
  <c r="E242" l="1"/>
  <c r="F242"/>
  <c r="C243" s="1"/>
  <c r="G243" l="1"/>
  <c r="D244" s="1"/>
  <c r="H243"/>
  <c r="B243"/>
  <c r="E243" l="1"/>
  <c r="F243"/>
  <c r="C244" s="1"/>
  <c r="G244" l="1"/>
  <c r="D245" s="1"/>
  <c r="H244"/>
  <c r="B244"/>
  <c r="E244" l="1"/>
  <c r="B245" s="1"/>
  <c r="F244"/>
  <c r="C245" s="1"/>
  <c r="G245" l="1"/>
  <c r="D246" s="1"/>
  <c r="H245"/>
  <c r="F245"/>
  <c r="C246" s="1"/>
  <c r="E245"/>
  <c r="G246" l="1"/>
  <c r="D247" s="1"/>
  <c r="H246"/>
  <c r="B246"/>
  <c r="E246" l="1"/>
  <c r="F246"/>
  <c r="C247" s="1"/>
  <c r="G247" l="1"/>
  <c r="D248" s="1"/>
  <c r="H247"/>
  <c r="B247"/>
  <c r="E247" l="1"/>
  <c r="F247"/>
  <c r="C248" s="1"/>
  <c r="G248" l="1"/>
  <c r="D249" s="1"/>
  <c r="H248"/>
  <c r="B248"/>
  <c r="E248" l="1"/>
  <c r="F248"/>
  <c r="C249" s="1"/>
  <c r="G249" l="1"/>
  <c r="D250" s="1"/>
  <c r="H249"/>
  <c r="B249"/>
  <c r="F249" l="1"/>
  <c r="C250" s="1"/>
  <c r="E249"/>
  <c r="G250" l="1"/>
  <c r="D251" s="1"/>
  <c r="H250"/>
  <c r="B250"/>
  <c r="F250" l="1"/>
  <c r="C251" s="1"/>
  <c r="E250"/>
  <c r="B251" s="1"/>
  <c r="G251" l="1"/>
  <c r="D252" s="1"/>
  <c r="H251"/>
  <c r="F251"/>
  <c r="C252" s="1"/>
  <c r="E251"/>
  <c r="G252" l="1"/>
  <c r="D253" s="1"/>
  <c r="H252"/>
  <c r="B252"/>
  <c r="E252" l="1"/>
  <c r="F252"/>
  <c r="C253" s="1"/>
  <c r="G253" l="1"/>
  <c r="D254" s="1"/>
  <c r="H253"/>
  <c r="B253"/>
  <c r="E253" l="1"/>
  <c r="F253"/>
  <c r="C254" s="1"/>
  <c r="G254" l="1"/>
  <c r="D255" s="1"/>
  <c r="H254"/>
  <c r="B254"/>
  <c r="E254" l="1"/>
  <c r="F254"/>
  <c r="C255" s="1"/>
  <c r="G255" l="1"/>
  <c r="D256" s="1"/>
  <c r="H255"/>
  <c r="B255"/>
  <c r="E255" l="1"/>
  <c r="F255"/>
  <c r="C256" s="1"/>
  <c r="G256" l="1"/>
  <c r="D257" s="1"/>
  <c r="H256"/>
  <c r="B256"/>
  <c r="F256" l="1"/>
  <c r="C257" s="1"/>
  <c r="E256"/>
  <c r="B257" s="1"/>
  <c r="G257" l="1"/>
  <c r="D258" s="1"/>
  <c r="H257"/>
  <c r="F257"/>
  <c r="C258" s="1"/>
  <c r="E257"/>
  <c r="G258" l="1"/>
  <c r="D259" s="1"/>
  <c r="H258"/>
  <c r="B258"/>
  <c r="F258" l="1"/>
  <c r="C259" s="1"/>
  <c r="E258"/>
  <c r="G259" l="1"/>
  <c r="D260" s="1"/>
  <c r="H259"/>
  <c r="B259"/>
  <c r="F259" l="1"/>
  <c r="C260" s="1"/>
  <c r="H260" s="1"/>
  <c r="E259"/>
  <c r="B260" s="1"/>
  <c r="F260" l="1"/>
  <c r="C261" s="1"/>
  <c r="E260"/>
  <c r="G260"/>
  <c r="D261" s="1"/>
  <c r="G261" l="1"/>
  <c r="D262" s="1"/>
  <c r="H261"/>
  <c r="B261"/>
  <c r="F261" l="1"/>
  <c r="C262" s="1"/>
  <c r="E261"/>
  <c r="G262" l="1"/>
  <c r="D263" s="1"/>
  <c r="H262"/>
  <c r="B262"/>
  <c r="F262" l="1"/>
  <c r="C263" s="1"/>
  <c r="E262"/>
  <c r="G263" l="1"/>
  <c r="D264" s="1"/>
  <c r="H263"/>
  <c r="B263"/>
  <c r="E263" l="1"/>
  <c r="F263"/>
  <c r="C264" s="1"/>
  <c r="G264" l="1"/>
  <c r="D265" s="1"/>
  <c r="H264"/>
  <c r="B264"/>
  <c r="F264" l="1"/>
  <c r="C265" s="1"/>
  <c r="E264"/>
  <c r="G265" l="1"/>
  <c r="D266" s="1"/>
  <c r="H265"/>
  <c r="B265"/>
  <c r="E265" l="1"/>
  <c r="F265"/>
  <c r="C266" s="1"/>
  <c r="G266" l="1"/>
  <c r="D267" s="1"/>
  <c r="H266"/>
  <c r="B266"/>
  <c r="E266" l="1"/>
  <c r="F266"/>
  <c r="C267" s="1"/>
  <c r="G267" l="1"/>
  <c r="D268" s="1"/>
  <c r="H267"/>
  <c r="B267"/>
  <c r="E267" l="1"/>
  <c r="F267"/>
  <c r="C268" s="1"/>
  <c r="G268" l="1"/>
  <c r="D269" s="1"/>
  <c r="H268"/>
  <c r="B268"/>
  <c r="F268" l="1"/>
  <c r="C269" s="1"/>
  <c r="E268"/>
  <c r="B269" s="1"/>
  <c r="G269" l="1"/>
  <c r="D270" s="1"/>
  <c r="H269"/>
  <c r="F269"/>
  <c r="C270" s="1"/>
  <c r="E269"/>
  <c r="G270" l="1"/>
  <c r="D271" s="1"/>
  <c r="H270"/>
  <c r="B270"/>
  <c r="F270" l="1"/>
  <c r="C271" s="1"/>
  <c r="E270"/>
  <c r="G271" l="1"/>
  <c r="D272" s="1"/>
  <c r="H271"/>
  <c r="B271"/>
  <c r="F271" l="1"/>
  <c r="C272" s="1"/>
  <c r="E271"/>
  <c r="B272" s="1"/>
  <c r="G272" l="1"/>
  <c r="D273" s="1"/>
  <c r="H272"/>
  <c r="E272"/>
  <c r="F272"/>
  <c r="C273" s="1"/>
  <c r="G273" l="1"/>
  <c r="D274" s="1"/>
  <c r="H273"/>
  <c r="B273"/>
  <c r="F273" l="1"/>
  <c r="C274" s="1"/>
  <c r="E273"/>
  <c r="G274" l="1"/>
  <c r="D275" s="1"/>
  <c r="H274"/>
  <c r="B274"/>
  <c r="E274" l="1"/>
  <c r="F274"/>
  <c r="C275" s="1"/>
  <c r="G275" l="1"/>
  <c r="D276" s="1"/>
  <c r="H275"/>
  <c r="B275"/>
  <c r="E275" l="1"/>
  <c r="F275"/>
  <c r="C276" s="1"/>
  <c r="G276" l="1"/>
  <c r="D277" s="1"/>
  <c r="H276"/>
  <c r="B276"/>
  <c r="F276" l="1"/>
  <c r="C277" s="1"/>
  <c r="E276"/>
  <c r="B277" s="1"/>
  <c r="G277" l="1"/>
  <c r="D278" s="1"/>
  <c r="H277"/>
  <c r="F277"/>
  <c r="C278" s="1"/>
  <c r="E277"/>
  <c r="G278" l="1"/>
  <c r="D279" s="1"/>
  <c r="H278"/>
  <c r="B278"/>
  <c r="E278" l="1"/>
  <c r="F278"/>
  <c r="C279" s="1"/>
  <c r="G279" l="1"/>
  <c r="D280" s="1"/>
  <c r="H279"/>
  <c r="B279"/>
  <c r="F279" l="1"/>
  <c r="C280" s="1"/>
  <c r="H280" s="1"/>
  <c r="E279"/>
  <c r="G280" l="1"/>
  <c r="D281" s="1"/>
  <c r="B280"/>
  <c r="E280" l="1"/>
  <c r="F280"/>
  <c r="C281" s="1"/>
  <c r="G281" l="1"/>
  <c r="D282" s="1"/>
  <c r="H281"/>
  <c r="B281"/>
  <c r="F281" l="1"/>
  <c r="C282" s="1"/>
  <c r="E281"/>
  <c r="G282" l="1"/>
  <c r="D283" s="1"/>
  <c r="H282"/>
  <c r="B282"/>
  <c r="E282" l="1"/>
  <c r="B283" s="1"/>
  <c r="F282"/>
  <c r="C283" s="1"/>
  <c r="G283" l="1"/>
  <c r="D284" s="1"/>
  <c r="H283"/>
  <c r="E283"/>
  <c r="F283"/>
  <c r="C284" s="1"/>
  <c r="G284" l="1"/>
  <c r="D285" s="1"/>
  <c r="H284"/>
  <c r="B284"/>
  <c r="F284" l="1"/>
  <c r="C285" s="1"/>
  <c r="H285" s="1"/>
  <c r="E284"/>
  <c r="B285" s="1"/>
  <c r="G285" l="1"/>
  <c r="D286" s="1"/>
  <c r="E285"/>
  <c r="B286" s="1"/>
  <c r="F285"/>
  <c r="C286" s="1"/>
  <c r="G286" l="1"/>
  <c r="D287" s="1"/>
  <c r="H286"/>
  <c r="E286"/>
  <c r="F286"/>
  <c r="C287" s="1"/>
  <c r="G287" l="1"/>
  <c r="D288" s="1"/>
  <c r="H287"/>
  <c r="B287"/>
  <c r="E287" l="1"/>
  <c r="F287"/>
  <c r="C288" s="1"/>
  <c r="G288" l="1"/>
  <c r="D289" s="1"/>
  <c r="H288"/>
  <c r="B288"/>
  <c r="F288" l="1"/>
  <c r="C289" s="1"/>
  <c r="E288"/>
  <c r="B289" s="1"/>
  <c r="G289" l="1"/>
  <c r="D290" s="1"/>
  <c r="H289"/>
  <c r="E289"/>
  <c r="F289"/>
  <c r="C290" s="1"/>
  <c r="G290" l="1"/>
  <c r="D291" s="1"/>
  <c r="H290"/>
  <c r="B290"/>
  <c r="F290" l="1"/>
  <c r="C291" s="1"/>
  <c r="E290"/>
  <c r="G291" l="1"/>
  <c r="D292" s="1"/>
  <c r="H291"/>
  <c r="B291"/>
  <c r="F291" l="1"/>
  <c r="C292" s="1"/>
  <c r="E291"/>
  <c r="G292" l="1"/>
  <c r="D293" s="1"/>
  <c r="H292"/>
  <c r="B292"/>
  <c r="E292" l="1"/>
  <c r="F292"/>
  <c r="C293" s="1"/>
  <c r="G293" l="1"/>
  <c r="D294" s="1"/>
  <c r="H293"/>
  <c r="B293"/>
  <c r="F293" l="1"/>
  <c r="C294" s="1"/>
  <c r="E293"/>
  <c r="G294" l="1"/>
  <c r="D295" s="1"/>
  <c r="H294"/>
  <c r="B294"/>
  <c r="F294" l="1"/>
  <c r="C295" s="1"/>
  <c r="E294"/>
  <c r="B295" s="1"/>
  <c r="G295" l="1"/>
  <c r="D296" s="1"/>
  <c r="H295"/>
  <c r="E295"/>
  <c r="F295"/>
  <c r="C296" s="1"/>
  <c r="G296" l="1"/>
  <c r="D297" s="1"/>
  <c r="H296"/>
  <c r="B296"/>
  <c r="F296" l="1"/>
  <c r="C297" s="1"/>
  <c r="E296"/>
  <c r="G297" l="1"/>
  <c r="D298" s="1"/>
  <c r="H297"/>
  <c r="B297"/>
  <c r="E297" l="1"/>
  <c r="F297"/>
  <c r="C298" s="1"/>
  <c r="G298" l="1"/>
  <c r="D299" s="1"/>
  <c r="H298"/>
  <c r="B298"/>
  <c r="E298" l="1"/>
  <c r="F298"/>
  <c r="C299" s="1"/>
  <c r="G299" l="1"/>
  <c r="D300" s="1"/>
  <c r="H299"/>
  <c r="B299"/>
  <c r="B300" l="1"/>
  <c r="E299"/>
  <c r="F299"/>
  <c r="C300" s="1"/>
  <c r="H300" s="1"/>
  <c r="F300" l="1"/>
  <c r="C301" s="1"/>
  <c r="E300"/>
  <c r="G300"/>
  <c r="D301" s="1"/>
  <c r="G301" l="1"/>
  <c r="D302" s="1"/>
  <c r="H301"/>
  <c r="B301"/>
  <c r="E301" l="1"/>
  <c r="F301"/>
  <c r="C302" s="1"/>
  <c r="G302" l="1"/>
  <c r="D303" s="1"/>
  <c r="H302"/>
  <c r="B302"/>
  <c r="E302" l="1"/>
  <c r="F302"/>
  <c r="C303" s="1"/>
  <c r="G303" l="1"/>
  <c r="D304" s="1"/>
  <c r="H303"/>
  <c r="B303"/>
  <c r="F303" l="1"/>
  <c r="C304" s="1"/>
  <c r="E303"/>
  <c r="G304" l="1"/>
  <c r="D305" s="1"/>
  <c r="H304"/>
  <c r="B304"/>
  <c r="E304" l="1"/>
  <c r="F304"/>
  <c r="C305" s="1"/>
  <c r="G305" l="1"/>
  <c r="D306" s="1"/>
  <c r="H305"/>
  <c r="B305"/>
  <c r="E305" l="1"/>
  <c r="F305"/>
  <c r="C306" s="1"/>
  <c r="G306" l="1"/>
  <c r="D307" s="1"/>
  <c r="H306"/>
  <c r="B306"/>
  <c r="E306" l="1"/>
  <c r="F306"/>
  <c r="C307" s="1"/>
  <c r="G307" l="1"/>
  <c r="D308" s="1"/>
  <c r="H307"/>
  <c r="B307"/>
  <c r="E307" l="1"/>
  <c r="F307"/>
  <c r="C308" s="1"/>
  <c r="G308" l="1"/>
  <c r="D309" s="1"/>
  <c r="H308"/>
  <c r="B308"/>
  <c r="F308" l="1"/>
  <c r="C309" s="1"/>
  <c r="E308"/>
  <c r="G309" l="1"/>
  <c r="D310" s="1"/>
  <c r="H309"/>
  <c r="B309"/>
  <c r="E309" l="1"/>
  <c r="F309"/>
  <c r="C310" s="1"/>
  <c r="G310" l="1"/>
  <c r="D311" s="1"/>
  <c r="H310"/>
  <c r="B310"/>
  <c r="F310" l="1"/>
  <c r="C311" s="1"/>
  <c r="E310"/>
  <c r="B311" s="1"/>
  <c r="G311" l="1"/>
  <c r="D312" s="1"/>
  <c r="H311"/>
  <c r="E311"/>
  <c r="F311"/>
  <c r="C312" s="1"/>
  <c r="H312" s="1"/>
  <c r="G312" l="1"/>
  <c r="D313" s="1"/>
  <c r="B312"/>
  <c r="F312" l="1"/>
  <c r="C313" s="1"/>
  <c r="E312"/>
  <c r="G313" l="1"/>
  <c r="D314" s="1"/>
  <c r="H313"/>
  <c r="B313"/>
  <c r="E313" l="1"/>
  <c r="F313"/>
  <c r="C314" s="1"/>
  <c r="G314" l="1"/>
  <c r="D315" s="1"/>
  <c r="H314"/>
  <c r="B314"/>
  <c r="F314" l="1"/>
  <c r="C315" s="1"/>
  <c r="E314"/>
  <c r="B315" s="1"/>
  <c r="G315" l="1"/>
  <c r="D316" s="1"/>
  <c r="H315"/>
  <c r="F315"/>
  <c r="C316" s="1"/>
  <c r="E315"/>
  <c r="B316" s="1"/>
  <c r="G316" l="1"/>
  <c r="D317" s="1"/>
  <c r="H316"/>
  <c r="B317"/>
  <c r="E316"/>
  <c r="F316"/>
  <c r="C317" s="1"/>
  <c r="G317" l="1"/>
  <c r="D318" s="1"/>
  <c r="H317"/>
  <c r="E317"/>
  <c r="F317"/>
  <c r="C318" s="1"/>
  <c r="G318" l="1"/>
  <c r="D319" s="1"/>
  <c r="H318"/>
  <c r="B318"/>
  <c r="F318" l="1"/>
  <c r="C319" s="1"/>
  <c r="E318"/>
  <c r="G319" l="1"/>
  <c r="D320" s="1"/>
  <c r="H319"/>
  <c r="B319"/>
  <c r="E319" l="1"/>
  <c r="F319"/>
  <c r="C320" s="1"/>
  <c r="G320" l="1"/>
  <c r="D321" s="1"/>
  <c r="H320"/>
  <c r="B320"/>
  <c r="F320" l="1"/>
  <c r="C321" s="1"/>
  <c r="E320"/>
  <c r="G321" l="1"/>
  <c r="D322" s="1"/>
  <c r="H321"/>
  <c r="B321"/>
  <c r="E321" l="1"/>
  <c r="F321"/>
  <c r="C322" s="1"/>
  <c r="G322" l="1"/>
  <c r="D323" s="1"/>
  <c r="H322"/>
  <c r="B322"/>
  <c r="F322" l="1"/>
  <c r="C323" s="1"/>
  <c r="E322"/>
  <c r="B323" s="1"/>
  <c r="G323" l="1"/>
  <c r="D324" s="1"/>
  <c r="H323"/>
  <c r="E323"/>
  <c r="F323"/>
  <c r="C324" s="1"/>
  <c r="G324" l="1"/>
  <c r="D325" s="1"/>
  <c r="H324"/>
  <c r="B324"/>
  <c r="E324" l="1"/>
  <c r="F324"/>
  <c r="C325" s="1"/>
  <c r="G325" l="1"/>
  <c r="D326" s="1"/>
  <c r="H325"/>
  <c r="B325"/>
  <c r="F325" l="1"/>
  <c r="C326" s="1"/>
  <c r="E325"/>
  <c r="G326" l="1"/>
  <c r="D327" s="1"/>
  <c r="H326"/>
  <c r="B326"/>
  <c r="F326" l="1"/>
  <c r="C327" s="1"/>
  <c r="E326"/>
  <c r="G327" l="1"/>
  <c r="D328" s="1"/>
  <c r="H327"/>
  <c r="B327"/>
  <c r="F327" l="1"/>
  <c r="C328" s="1"/>
  <c r="E327"/>
  <c r="G328" l="1"/>
  <c r="D329" s="1"/>
  <c r="H328"/>
  <c r="B328"/>
  <c r="E328" l="1"/>
  <c r="F328"/>
  <c r="C329" s="1"/>
  <c r="G329" l="1"/>
  <c r="D330" s="1"/>
  <c r="H329"/>
  <c r="B329"/>
  <c r="F329" l="1"/>
  <c r="C330" s="1"/>
  <c r="E329"/>
  <c r="G330" l="1"/>
  <c r="D331" s="1"/>
  <c r="H330"/>
  <c r="B330"/>
  <c r="E330" l="1"/>
  <c r="F330"/>
  <c r="C331" s="1"/>
  <c r="G331" l="1"/>
  <c r="D332" s="1"/>
  <c r="H331"/>
  <c r="B331"/>
  <c r="E331" l="1"/>
  <c r="F331"/>
  <c r="C332" s="1"/>
  <c r="G332" l="1"/>
  <c r="D333" s="1"/>
  <c r="H332"/>
  <c r="B332"/>
  <c r="F332" l="1"/>
  <c r="C333" s="1"/>
  <c r="E332"/>
  <c r="G333" l="1"/>
  <c r="D334" s="1"/>
  <c r="H333"/>
  <c r="B333"/>
  <c r="F333" l="1"/>
  <c r="C334" s="1"/>
  <c r="E333"/>
  <c r="G334" l="1"/>
  <c r="D335" s="1"/>
  <c r="H334"/>
  <c r="B334"/>
  <c r="E334" l="1"/>
  <c r="F334"/>
  <c r="C335" s="1"/>
  <c r="G335" l="1"/>
  <c r="D336" s="1"/>
  <c r="H335"/>
  <c r="B335"/>
  <c r="F335" l="1"/>
  <c r="C336" s="1"/>
  <c r="E335"/>
  <c r="G336" l="1"/>
  <c r="D337" s="1"/>
  <c r="H336"/>
  <c r="B336"/>
  <c r="E336" l="1"/>
  <c r="F336"/>
  <c r="C337" s="1"/>
  <c r="G337" l="1"/>
  <c r="D338" s="1"/>
  <c r="H337"/>
  <c r="B337"/>
  <c r="E337" l="1"/>
  <c r="F337"/>
  <c r="C338" s="1"/>
  <c r="G338" l="1"/>
  <c r="D339" s="1"/>
  <c r="H338"/>
  <c r="B338"/>
  <c r="F338" l="1"/>
  <c r="C339" s="1"/>
  <c r="E338"/>
  <c r="G339" l="1"/>
  <c r="D340" s="1"/>
  <c r="H339"/>
  <c r="B339"/>
  <c r="E339" l="1"/>
  <c r="F339"/>
  <c r="C340" s="1"/>
  <c r="G340" l="1"/>
  <c r="D341" s="1"/>
  <c r="H340"/>
  <c r="B340"/>
  <c r="B341" l="1"/>
  <c r="E340"/>
  <c r="F340"/>
  <c r="C341" s="1"/>
  <c r="G341" l="1"/>
  <c r="D342" s="1"/>
  <c r="H341"/>
  <c r="F341"/>
  <c r="C342" s="1"/>
  <c r="E341"/>
  <c r="G342" l="1"/>
  <c r="D343" s="1"/>
  <c r="H342"/>
  <c r="B342"/>
  <c r="E342" l="1"/>
  <c r="F342"/>
  <c r="C343" s="1"/>
  <c r="G343" l="1"/>
  <c r="D344" s="1"/>
  <c r="H343"/>
  <c r="B343"/>
  <c r="F343" l="1"/>
  <c r="C344" s="1"/>
  <c r="E343"/>
  <c r="G344" l="1"/>
  <c r="D345" s="1"/>
  <c r="H344"/>
  <c r="B344"/>
  <c r="E344" l="1"/>
  <c r="F344"/>
  <c r="C345" s="1"/>
  <c r="G345" l="1"/>
  <c r="D346" s="1"/>
  <c r="H345"/>
  <c r="B345"/>
  <c r="F345" l="1"/>
  <c r="C346" s="1"/>
  <c r="E345"/>
  <c r="G346" l="1"/>
  <c r="D347" s="1"/>
  <c r="H346"/>
  <c r="B346"/>
  <c r="E346" l="1"/>
  <c r="F346"/>
  <c r="C347" s="1"/>
  <c r="G347" l="1"/>
  <c r="D348" s="1"/>
  <c r="H347"/>
  <c r="B347"/>
  <c r="E347" l="1"/>
  <c r="F347"/>
  <c r="C348" s="1"/>
  <c r="G348" l="1"/>
  <c r="D349" s="1"/>
  <c r="H348"/>
  <c r="B348"/>
  <c r="E348" l="1"/>
  <c r="F348"/>
  <c r="C349" s="1"/>
  <c r="G349" l="1"/>
  <c r="D350" s="1"/>
  <c r="H349"/>
  <c r="B349"/>
  <c r="F349" l="1"/>
  <c r="C350" s="1"/>
  <c r="E349"/>
  <c r="G350" l="1"/>
  <c r="D351" s="1"/>
  <c r="H350"/>
  <c r="B350"/>
  <c r="E350" l="1"/>
  <c r="F350"/>
  <c r="C351" s="1"/>
  <c r="G351" l="1"/>
  <c r="D352" s="1"/>
  <c r="H351"/>
  <c r="B351"/>
  <c r="E351" l="1"/>
  <c r="F351"/>
  <c r="C352" s="1"/>
  <c r="G352" l="1"/>
  <c r="D353" s="1"/>
  <c r="H352"/>
  <c r="B352"/>
  <c r="E352" l="1"/>
  <c r="F352"/>
  <c r="C353" s="1"/>
  <c r="G353" l="1"/>
  <c r="D354" s="1"/>
  <c r="H353"/>
  <c r="B353"/>
  <c r="E353" l="1"/>
  <c r="F353"/>
  <c r="C354" s="1"/>
  <c r="G354" l="1"/>
  <c r="D355" s="1"/>
  <c r="H354"/>
  <c r="B354"/>
  <c r="F354" l="1"/>
  <c r="C355" s="1"/>
  <c r="E354"/>
  <c r="G355" l="1"/>
  <c r="D356" s="1"/>
  <c r="H355"/>
  <c r="B355"/>
  <c r="E355" l="1"/>
  <c r="F355"/>
  <c r="C356" s="1"/>
  <c r="G356" l="1"/>
  <c r="D357" s="1"/>
  <c r="H356"/>
  <c r="B356"/>
  <c r="F356" l="1"/>
  <c r="C357" s="1"/>
  <c r="E356"/>
  <c r="G357" l="1"/>
  <c r="D358" s="1"/>
  <c r="H357"/>
  <c r="B357"/>
  <c r="F357" l="1"/>
  <c r="C358" s="1"/>
  <c r="E357"/>
  <c r="G358" l="1"/>
  <c r="D359" s="1"/>
  <c r="H358"/>
  <c r="B358"/>
  <c r="F358" l="1"/>
  <c r="C359" s="1"/>
  <c r="E358"/>
  <c r="G359" l="1"/>
  <c r="D360" s="1"/>
  <c r="H359"/>
  <c r="B359"/>
  <c r="B360" l="1"/>
  <c r="F359"/>
  <c r="C360" s="1"/>
  <c r="E359"/>
  <c r="G360" l="1"/>
  <c r="D361" s="1"/>
  <c r="H360"/>
  <c r="F360"/>
  <c r="C361" s="1"/>
  <c r="E360"/>
  <c r="G361" l="1"/>
  <c r="D362" s="1"/>
  <c r="H361"/>
  <c r="B361"/>
  <c r="E361" l="1"/>
  <c r="F361"/>
  <c r="C362" s="1"/>
  <c r="G362" l="1"/>
  <c r="D363" s="1"/>
  <c r="H362"/>
  <c r="B362"/>
  <c r="F362" l="1"/>
  <c r="C363" s="1"/>
  <c r="E362"/>
  <c r="G363" l="1"/>
  <c r="D364" s="1"/>
  <c r="H363"/>
  <c r="B363"/>
  <c r="E363" l="1"/>
  <c r="F363"/>
  <c r="C364" s="1"/>
  <c r="G364" l="1"/>
  <c r="D365" s="1"/>
  <c r="H364"/>
  <c r="B364"/>
  <c r="F364" l="1"/>
  <c r="C365" s="1"/>
  <c r="E364"/>
  <c r="G365" l="1"/>
  <c r="D366" s="1"/>
  <c r="H365"/>
  <c r="B365"/>
  <c r="E365" l="1"/>
  <c r="F365"/>
  <c r="C366" s="1"/>
  <c r="G366" l="1"/>
  <c r="D367" s="1"/>
  <c r="H366"/>
  <c r="B366"/>
  <c r="E366" l="1"/>
  <c r="F366"/>
  <c r="C367" s="1"/>
  <c r="G367" l="1"/>
  <c r="D368" s="1"/>
  <c r="H367"/>
  <c r="B367"/>
  <c r="F367" l="1"/>
  <c r="C368" s="1"/>
  <c r="E367"/>
  <c r="G368" l="1"/>
  <c r="D369" s="1"/>
  <c r="H368"/>
  <c r="B368"/>
  <c r="B369" l="1"/>
  <c r="E368"/>
  <c r="F368"/>
  <c r="C369" s="1"/>
  <c r="G369" l="1"/>
  <c r="D370" s="1"/>
  <c r="H369"/>
  <c r="F369"/>
  <c r="C370" s="1"/>
  <c r="E369"/>
  <c r="G370" l="1"/>
  <c r="D371" s="1"/>
  <c r="H370"/>
  <c r="B370"/>
  <c r="E370" l="1"/>
  <c r="F370"/>
  <c r="C371" s="1"/>
  <c r="G371" l="1"/>
  <c r="D372" s="1"/>
  <c r="H371"/>
  <c r="B371"/>
  <c r="B372" l="1"/>
  <c r="E371"/>
  <c r="F371"/>
  <c r="C372" s="1"/>
  <c r="G372" l="1"/>
  <c r="D373" s="1"/>
  <c r="H372"/>
  <c r="F372"/>
  <c r="C373" s="1"/>
  <c r="E372"/>
  <c r="B373" s="1"/>
  <c r="G373" l="1"/>
  <c r="D374" s="1"/>
  <c r="H373"/>
  <c r="E373"/>
  <c r="B374" s="1"/>
  <c r="F373"/>
  <c r="C374" s="1"/>
  <c r="G374" l="1"/>
  <c r="D375" s="1"/>
  <c r="H374"/>
  <c r="F374"/>
  <c r="C375" s="1"/>
  <c r="E374"/>
  <c r="G375" l="1"/>
  <c r="D376" s="1"/>
  <c r="H375"/>
  <c r="B375"/>
  <c r="E375" l="1"/>
  <c r="F375"/>
  <c r="C376" s="1"/>
  <c r="G376" l="1"/>
  <c r="D377" s="1"/>
  <c r="H376"/>
  <c r="B376"/>
  <c r="F376" l="1"/>
  <c r="C377" s="1"/>
  <c r="E376"/>
  <c r="G377" l="1"/>
  <c r="D378" s="1"/>
  <c r="H377"/>
  <c r="B377"/>
  <c r="B378" l="1"/>
  <c r="E377"/>
  <c r="F377"/>
  <c r="C378" s="1"/>
  <c r="G378" l="1"/>
  <c r="D379" s="1"/>
  <c r="H378"/>
  <c r="E378"/>
  <c r="F378"/>
  <c r="C379" s="1"/>
  <c r="G379" l="1"/>
  <c r="D380" s="1"/>
  <c r="H379"/>
  <c r="B379"/>
  <c r="F379" l="1"/>
  <c r="C380" s="1"/>
  <c r="E379"/>
  <c r="G380" l="1"/>
  <c r="D381" s="1"/>
  <c r="H380"/>
  <c r="B380"/>
  <c r="E380" l="1"/>
  <c r="F380"/>
  <c r="C381" s="1"/>
  <c r="G381" l="1"/>
  <c r="D382" s="1"/>
  <c r="H381"/>
  <c r="B381"/>
  <c r="F381" l="1"/>
  <c r="C382" s="1"/>
  <c r="E381"/>
  <c r="G382" l="1"/>
  <c r="D383" s="1"/>
  <c r="H382"/>
  <c r="B382"/>
  <c r="F382" l="1"/>
  <c r="C383" s="1"/>
  <c r="E382"/>
  <c r="G383" l="1"/>
  <c r="D384" s="1"/>
  <c r="H383"/>
  <c r="B383"/>
  <c r="F383" l="1"/>
  <c r="C384" s="1"/>
  <c r="E383"/>
  <c r="G384" l="1"/>
  <c r="D385" s="1"/>
  <c r="H384"/>
  <c r="B384"/>
  <c r="F384" l="1"/>
  <c r="C385" s="1"/>
  <c r="E384"/>
  <c r="G385" l="1"/>
  <c r="D386" s="1"/>
  <c r="H385"/>
  <c r="B385"/>
  <c r="F385" l="1"/>
  <c r="C386" s="1"/>
  <c r="E385"/>
  <c r="B386" s="1"/>
  <c r="G386" l="1"/>
  <c r="D387" s="1"/>
  <c r="H386"/>
  <c r="E386"/>
  <c r="F386"/>
  <c r="C387" s="1"/>
  <c r="G387" l="1"/>
  <c r="D388" s="1"/>
  <c r="H387"/>
  <c r="B387"/>
  <c r="F387" l="1"/>
  <c r="C388" s="1"/>
  <c r="H388" s="1"/>
  <c r="E387"/>
  <c r="G388" l="1"/>
  <c r="D389" s="1"/>
  <c r="B388"/>
  <c r="F388" l="1"/>
  <c r="C389" s="1"/>
  <c r="H389" s="1"/>
  <c r="E388"/>
  <c r="B389" s="1"/>
  <c r="F389" l="1"/>
  <c r="C390" s="1"/>
  <c r="E389"/>
  <c r="G389"/>
  <c r="D390" s="1"/>
  <c r="G390" l="1"/>
  <c r="D391" s="1"/>
  <c r="H390"/>
  <c r="B390"/>
  <c r="F390" l="1"/>
  <c r="C391" s="1"/>
  <c r="H391" s="1"/>
  <c r="E390"/>
  <c r="G391" l="1"/>
  <c r="D392" s="1"/>
  <c r="B391"/>
  <c r="F391" l="1"/>
  <c r="C392" s="1"/>
  <c r="H392" s="1"/>
  <c r="E391"/>
  <c r="G392" l="1"/>
  <c r="D393" s="1"/>
  <c r="B392"/>
  <c r="F392" l="1"/>
  <c r="C393" s="1"/>
  <c r="H393" s="1"/>
  <c r="E392"/>
  <c r="G393" l="1"/>
  <c r="D394" s="1"/>
  <c r="B393"/>
  <c r="B394" l="1"/>
  <c r="E393"/>
  <c r="F393"/>
  <c r="C394" s="1"/>
  <c r="G394" l="1"/>
  <c r="D395" s="1"/>
  <c r="H394"/>
  <c r="F394"/>
  <c r="C395" s="1"/>
  <c r="E394"/>
  <c r="G395" l="1"/>
  <c r="D396" s="1"/>
  <c r="H395"/>
  <c r="B395"/>
  <c r="E395" l="1"/>
  <c r="F395"/>
  <c r="C396" s="1"/>
  <c r="G396" l="1"/>
  <c r="D397" s="1"/>
  <c r="H396"/>
  <c r="B396"/>
  <c r="F396" l="1"/>
  <c r="C397" s="1"/>
  <c r="E396"/>
  <c r="B397" s="1"/>
  <c r="G397" l="1"/>
  <c r="D398" s="1"/>
  <c r="H397"/>
  <c r="F397"/>
  <c r="C398" s="1"/>
  <c r="E397"/>
  <c r="G398" l="1"/>
  <c r="D399" s="1"/>
  <c r="H398"/>
  <c r="B398"/>
  <c r="F398" l="1"/>
  <c r="C399" s="1"/>
  <c r="E398"/>
  <c r="B399" s="1"/>
  <c r="G399" l="1"/>
  <c r="D400" s="1"/>
  <c r="H399"/>
  <c r="F399"/>
  <c r="C400" s="1"/>
  <c r="E399"/>
  <c r="G400" l="1"/>
  <c r="D401" s="1"/>
  <c r="H400"/>
  <c r="B400"/>
  <c r="F400" l="1"/>
  <c r="C401" s="1"/>
  <c r="E400"/>
  <c r="B401" s="1"/>
  <c r="G401" l="1"/>
  <c r="D402" s="1"/>
  <c r="H401"/>
  <c r="E401"/>
  <c r="F401"/>
  <c r="C402" s="1"/>
  <c r="G402" l="1"/>
  <c r="D403" s="1"/>
  <c r="H402"/>
  <c r="B402"/>
  <c r="F402" l="1"/>
  <c r="C403" s="1"/>
  <c r="E402"/>
  <c r="G403" l="1"/>
  <c r="D404" s="1"/>
  <c r="H403"/>
  <c r="B403"/>
  <c r="E403" l="1"/>
  <c r="F403"/>
  <c r="C404" s="1"/>
  <c r="H404" s="1"/>
  <c r="G404" l="1"/>
  <c r="D405" s="1"/>
  <c r="B404"/>
  <c r="E404" l="1"/>
  <c r="F404"/>
  <c r="C405" s="1"/>
  <c r="H405" s="1"/>
  <c r="B405" l="1"/>
  <c r="G405"/>
  <c r="D406" s="1"/>
  <c r="E405" l="1"/>
  <c r="F405"/>
  <c r="C406" s="1"/>
  <c r="G406" l="1"/>
  <c r="D407" s="1"/>
  <c r="H406"/>
  <c r="B406"/>
  <c r="F406" l="1"/>
  <c r="C407" s="1"/>
  <c r="E406"/>
  <c r="B407" s="1"/>
  <c r="G407" l="1"/>
  <c r="D408" s="1"/>
  <c r="H407"/>
  <c r="F407"/>
  <c r="C408" s="1"/>
  <c r="E407"/>
  <c r="G408" l="1"/>
  <c r="D409" s="1"/>
  <c r="H408"/>
  <c r="B408"/>
  <c r="E408" l="1"/>
  <c r="F408"/>
  <c r="C409" s="1"/>
  <c r="G409" l="1"/>
  <c r="D410" s="1"/>
  <c r="H409"/>
  <c r="B409"/>
  <c r="F409" l="1"/>
  <c r="C410" s="1"/>
  <c r="E409"/>
  <c r="B410" s="1"/>
  <c r="G410" l="1"/>
  <c r="D411" s="1"/>
  <c r="H410"/>
  <c r="F410"/>
  <c r="C411" s="1"/>
  <c r="E410"/>
  <c r="G411" l="1"/>
  <c r="D412" s="1"/>
  <c r="H411"/>
  <c r="B411"/>
  <c r="F411" l="1"/>
  <c r="C412" s="1"/>
  <c r="E411"/>
  <c r="G412" l="1"/>
  <c r="D413" s="1"/>
  <c r="H412"/>
  <c r="B412"/>
  <c r="E412" l="1"/>
  <c r="F412"/>
  <c r="C413" s="1"/>
  <c r="G413" l="1"/>
  <c r="D414" s="1"/>
  <c r="H413"/>
  <c r="B413"/>
  <c r="F413" l="1"/>
  <c r="C414" s="1"/>
  <c r="E413"/>
  <c r="G414" l="1"/>
  <c r="D415" s="1"/>
  <c r="H414"/>
  <c r="B414"/>
  <c r="E414" l="1"/>
  <c r="F414"/>
  <c r="C415" s="1"/>
  <c r="G415" l="1"/>
  <c r="D416" s="1"/>
  <c r="H415"/>
  <c r="B415"/>
  <c r="F415" l="1"/>
  <c r="C416" s="1"/>
  <c r="E415"/>
  <c r="G416" l="1"/>
  <c r="D417" s="1"/>
  <c r="H416"/>
  <c r="B416"/>
  <c r="E416" l="1"/>
  <c r="F416"/>
  <c r="C417" s="1"/>
  <c r="G417" l="1"/>
  <c r="D418" s="1"/>
  <c r="H417"/>
  <c r="B417"/>
  <c r="E417" l="1"/>
  <c r="F417"/>
  <c r="C418" s="1"/>
  <c r="G418" l="1"/>
  <c r="D419" s="1"/>
  <c r="H418"/>
  <c r="B418"/>
  <c r="E418" l="1"/>
  <c r="F418"/>
  <c r="C419" s="1"/>
  <c r="G419" l="1"/>
  <c r="D420" s="1"/>
  <c r="H419"/>
  <c r="B419"/>
  <c r="E419" l="1"/>
  <c r="F419"/>
  <c r="C420" s="1"/>
  <c r="G420" l="1"/>
  <c r="D421" s="1"/>
  <c r="H420"/>
  <c r="B420"/>
  <c r="F420" l="1"/>
  <c r="C421" s="1"/>
  <c r="E420"/>
  <c r="B421" s="1"/>
  <c r="G421" l="1"/>
  <c r="D422" s="1"/>
  <c r="H421"/>
  <c r="F421"/>
  <c r="C422" s="1"/>
  <c r="H422" s="1"/>
  <c r="E421"/>
  <c r="G422" l="1"/>
  <c r="D5"/>
  <c r="B422"/>
  <c r="E422" l="1"/>
  <c r="F422"/>
</calcChain>
</file>

<file path=xl/sharedStrings.xml><?xml version="1.0" encoding="utf-8"?>
<sst xmlns="http://schemas.openxmlformats.org/spreadsheetml/2006/main" count="24" uniqueCount="24">
  <si>
    <t>ds/dt=-aSI</t>
  </si>
  <si>
    <t>dI/dt=aSI-bI</t>
  </si>
  <si>
    <t>dR/dt=bI</t>
  </si>
  <si>
    <t>antallet modtagelige individer</t>
  </si>
  <si>
    <t>antallet af smittede individer</t>
  </si>
  <si>
    <t>antallet af immune individer</t>
  </si>
  <si>
    <t>N(t)=S(t)+I(t)+R(t)</t>
  </si>
  <si>
    <t>dt</t>
  </si>
  <si>
    <t>t</t>
  </si>
  <si>
    <t>I(t)</t>
  </si>
  <si>
    <t>R(t)</t>
  </si>
  <si>
    <t>S´(t)</t>
  </si>
  <si>
    <t>I´(t)</t>
  </si>
  <si>
    <t>R`(t)</t>
  </si>
  <si>
    <t>N (population)</t>
  </si>
  <si>
    <t>a (/infektionsraten)</t>
  </si>
  <si>
    <t>b (helbredelsesraten)</t>
  </si>
  <si>
    <t>S(t)</t>
  </si>
  <si>
    <t>maximum</t>
  </si>
  <si>
    <t>antal sygehuse</t>
  </si>
  <si>
    <t>c (sygehusraten)</t>
  </si>
  <si>
    <t>maximum på sygehuse</t>
  </si>
  <si>
    <t>SIR-MODELLER (v/Jan Anders Sørensen)</t>
  </si>
  <si>
    <t>pr. 1000 individer</t>
  </si>
</sst>
</file>

<file path=xl/styles.xml><?xml version="1.0" encoding="utf-8"?>
<styleSheet xmlns="http://schemas.openxmlformats.org/spreadsheetml/2006/main">
  <numFmts count="2">
    <numFmt numFmtId="168" formatCode="0.0000"/>
    <numFmt numFmtId="170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8" fontId="0" fillId="0" borderId="0" xfId="0" applyNumberFormat="1"/>
    <xf numFmtId="2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smoothMarker"/>
        <c:ser>
          <c:idx val="0"/>
          <c:order val="0"/>
          <c:tx>
            <c:strRef>
              <c:f>'tabel (SIR)'!$B$10</c:f>
              <c:strCache>
                <c:ptCount val="1"/>
                <c:pt idx="0">
                  <c:v>S(t)</c:v>
                </c:pt>
              </c:strCache>
            </c:strRef>
          </c:tx>
          <c:marker>
            <c:symbol val="none"/>
          </c:marker>
          <c:xVal>
            <c:numRef>
              <c:f>'tabel (SIR)'!$A$11:$A$422</c:f>
              <c:numCache>
                <c:formatCode>General</c:formatCode>
                <c:ptCount val="4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</c:numCache>
            </c:numRef>
          </c:xVal>
          <c:yVal>
            <c:numRef>
              <c:f>'tabel (SIR)'!$B$11:$B$422</c:f>
              <c:numCache>
                <c:formatCode>General</c:formatCode>
                <c:ptCount val="412"/>
                <c:pt idx="0">
                  <c:v>999</c:v>
                </c:pt>
                <c:pt idx="1">
                  <c:v>998.90009999999995</c:v>
                </c:pt>
                <c:pt idx="2">
                  <c:v>998.79352734833094</c:v>
                </c:pt>
                <c:pt idx="3">
                  <c:v>998.67983818171751</c:v>
                </c:pt>
                <c:pt idx="4">
                  <c:v>998.55855936354237</c:v>
                </c:pt>
                <c:pt idx="5">
                  <c:v>998.42918658814233</c:v>
                </c:pt>
                <c:pt idx="6">
                  <c:v>998.29118236718659</c:v>
                </c:pt>
                <c:pt idx="7">
                  <c:v>998.14397389148064</c:v>
                </c:pt>
                <c:pt idx="8">
                  <c:v>997.9869507612641</c:v>
                </c:pt>
                <c:pt idx="9">
                  <c:v>997.81946257779373</c:v>
                </c:pt>
                <c:pt idx="10">
                  <c:v>997.64081638873938</c:v>
                </c:pt>
                <c:pt idx="11">
                  <c:v>997.45027397965941</c:v>
                </c:pt>
                <c:pt idx="12">
                  <c:v>997.24704900358586</c:v>
                </c:pt>
                <c:pt idx="13">
                  <c:v>997.03030394052325</c:v>
                </c:pt>
                <c:pt idx="14">
                  <c:v>996.79914687847258</c:v>
                </c:pt>
                <c:pt idx="15">
                  <c:v>996.5526281074259</c:v>
                </c:pt>
                <c:pt idx="16">
                  <c:v>996.28973651765762</c:v>
                </c:pt>
                <c:pt idx="17">
                  <c:v>996.00939579356304</c:v>
                </c:pt>
                <c:pt idx="18">
                  <c:v>995.71046039428313</c:v>
                </c:pt>
                <c:pt idx="19">
                  <c:v>995.39171131241301</c:v>
                </c:pt>
                <c:pt idx="20">
                  <c:v>995.05185160223618</c:v>
                </c:pt>
                <c:pt idx="21">
                  <c:v>994.68950166917205</c:v>
                </c:pt>
                <c:pt idx="22">
                  <c:v>994.3031943124854</c:v>
                </c:pt>
                <c:pt idx="23">
                  <c:v>993.89136951381033</c:v>
                </c:pt>
                <c:pt idx="24">
                  <c:v>993.45236896469737</c:v>
                </c:pt>
                <c:pt idx="25">
                  <c:v>992.9844303272406</c:v>
                </c:pt>
                <c:pt idx="26">
                  <c:v>992.48568122289453</c:v>
                </c:pt>
                <c:pt idx="27">
                  <c:v>991.95413294589139</c:v>
                </c:pt>
                <c:pt idx="28">
                  <c:v>991.38767389924249</c:v>
                </c:pt>
                <c:pt idx="29">
                  <c:v>990.78406275319696</c:v>
                </c:pt>
                <c:pt idx="30">
                  <c:v>990.14092132827466</c:v>
                </c:pt>
                <c:pt idx="31">
                  <c:v>989.45572720763437</c:v>
                </c:pt>
                <c:pt idx="32">
                  <c:v>988.72580608663247</c:v>
                </c:pt>
                <c:pt idx="33">
                  <c:v>987.94832387102451</c:v>
                </c:pt>
                <c:pt idx="34">
                  <c:v>987.12027853941765</c:v>
                </c:pt>
                <c:pt idx="35">
                  <c:v>986.23849179036404</c:v>
                </c:pt>
                <c:pt idx="36">
                  <c:v>985.29960049994781</c:v>
                </c:pt>
                <c:pt idx="37">
                  <c:v>984.30004802194117</c:v>
                </c:pt>
                <c:pt idx="38">
                  <c:v>983.2360753696488</c:v>
                </c:pt>
                <c:pt idx="39">
                  <c:v>982.10371232650743</c:v>
                </c:pt>
                <c:pt idx="40">
                  <c:v>980.89876854141789</c:v>
                </c:pt>
                <c:pt idx="41">
                  <c:v>979.61682467474668</c:v>
                </c:pt>
                <c:pt idx="42">
                  <c:v>978.25322367199919</c:v>
                </c:pt>
                <c:pt idx="43">
                  <c:v>976.80306225440677</c:v>
                </c:pt>
                <c:pt idx="44">
                  <c:v>975.26118272913266</c:v>
                </c:pt>
                <c:pt idx="45">
                  <c:v>973.62216523653217</c:v>
                </c:pt>
                <c:pt idx="46">
                  <c:v>971.88032056791872</c:v>
                </c:pt>
                <c:pt idx="47">
                  <c:v>970.02968370459064</c:v>
                </c:pt>
                <c:pt idx="48">
                  <c:v>968.0640082474323</c:v>
                </c:pt>
                <c:pt idx="49">
                  <c:v>965.97676192614949</c:v>
                </c:pt>
                <c:pt idx="50">
                  <c:v>963.76112339802023</c:v>
                </c:pt>
                <c:pt idx="51">
                  <c:v>961.40998056776891</c:v>
                </c:pt>
                <c:pt idx="52">
                  <c:v>958.91593068256816</c:v>
                </c:pt>
                <c:pt idx="53">
                  <c:v>956.27128247893154</c:v>
                </c:pt>
                <c:pt idx="54">
                  <c:v>953.46806068097578</c:v>
                </c:pt>
                <c:pt idx="55">
                  <c:v>950.49801317170341</c:v>
                </c:pt>
                <c:pt idx="56">
                  <c:v>947.35262117996945</c:v>
                </c:pt>
                <c:pt idx="57">
                  <c:v>944.02311284490509</c:v>
                </c:pt>
                <c:pt idx="58">
                  <c:v>940.50048053589671</c:v>
                </c:pt>
                <c:pt idx="59">
                  <c:v>936.77550231874079</c:v>
                </c:pt>
                <c:pt idx="60">
                  <c:v>932.83876796613083</c:v>
                </c:pt>
                <c:pt idx="61">
                  <c:v>928.68070991187415</c:v>
                </c:pt>
                <c:pt idx="62">
                  <c:v>924.29163954169917</c:v>
                </c:pt>
                <c:pt idx="63">
                  <c:v>919.66178919762456</c:v>
                </c:pt>
                <c:pt idx="64">
                  <c:v>914.78136024591311</c:v>
                </c:pt>
                <c:pt idx="65">
                  <c:v>909.64057751887515</c:v>
                </c:pt>
                <c:pt idx="66">
                  <c:v>904.22975038644654</c:v>
                </c:pt>
                <c:pt idx="67">
                  <c:v>898.53934064283999</c:v>
                </c:pt>
                <c:pt idx="68">
                  <c:v>892.56003730508678</c:v>
                </c:pt>
                <c:pt idx="69">
                  <c:v>886.2828383126357</c:v>
                </c:pt>
                <c:pt idx="70">
                  <c:v>879.69913898941809</c:v>
                </c:pt>
                <c:pt idx="71">
                  <c:v>872.80082698148942</c:v>
                </c:pt>
                <c:pt idx="72">
                  <c:v>865.5803832147601</c:v>
                </c:pt>
                <c:pt idx="73">
                  <c:v>858.03098822948959</c:v>
                </c:pt>
                <c:pt idx="74">
                  <c:v>850.14663304318208</c:v>
                </c:pt>
                <c:pt idx="75">
                  <c:v>841.92223347446918</c:v>
                </c:pt>
                <c:pt idx="76">
                  <c:v>833.35374663191988</c:v>
                </c:pt>
                <c:pt idx="77">
                  <c:v>824.43828803925408</c:v>
                </c:pt>
                <c:pt idx="78">
                  <c:v>815.17424763928318</c:v>
                </c:pt>
                <c:pt idx="79">
                  <c:v>805.56140270151411</c:v>
                </c:pt>
                <c:pt idx="80">
                  <c:v>795.60102546235987</c:v>
                </c:pt>
                <c:pt idx="81">
                  <c:v>785.29598316286842</c:v>
                </c:pt>
                <c:pt idx="82">
                  <c:v>774.65082802795746</c:v>
                </c:pt>
                <c:pt idx="83">
                  <c:v>763.67187466456471</c:v>
                </c:pt>
                <c:pt idx="84">
                  <c:v>752.36726235465505</c:v>
                </c:pt>
                <c:pt idx="85">
                  <c:v>740.74699979225784</c:v>
                </c:pt>
                <c:pt idx="86">
                  <c:v>728.82298996933719</c:v>
                </c:pt>
                <c:pt idx="87">
                  <c:v>716.60903315835469</c:v>
                </c:pt>
                <c:pt idx="88">
                  <c:v>704.12080627153114</c:v>
                </c:pt>
                <c:pt idx="89">
                  <c:v>691.37581729571968</c:v>
                </c:pt>
                <c:pt idx="90">
                  <c:v>678.39333400069825</c:v>
                </c:pt>
                <c:pt idx="91">
                  <c:v>665.19428668616297</c:v>
                </c:pt>
                <c:pt idx="92">
                  <c:v>651.80114535276516</c:v>
                </c:pt>
                <c:pt idx="93">
                  <c:v>638.23777233503301</c:v>
                </c:pt>
                <c:pt idx="94">
                  <c:v>624.52925209537375</c:v>
                </c:pt>
                <c:pt idx="95">
                  <c:v>610.70170052262392</c:v>
                </c:pt>
                <c:pt idx="96">
                  <c:v>596.78205667883549</c:v>
                </c:pt>
                <c:pt idx="97">
                  <c:v>582.79786046768595</c:v>
                </c:pt>
                <c:pt idx="98">
                  <c:v>568.77702013271164</c:v>
                </c:pt>
                <c:pt idx="99">
                  <c:v>554.74757381278312</c:v>
                </c:pt>
                <c:pt idx="100">
                  <c:v>540.73744957021677</c:v>
                </c:pt>
                <c:pt idx="101">
                  <c:v>526.77422835413108</c:v>
                </c:pt>
                <c:pt idx="102">
                  <c:v>512.88491426542214</c:v>
                </c:pt>
                <c:pt idx="103">
                  <c:v>499.09571625441316</c:v>
                </c:pt>
                <c:pt idx="104">
                  <c:v>485.43184501897218</c:v>
                </c:pt>
                <c:pt idx="105">
                  <c:v>471.91732839688655</c:v>
                </c:pt>
                <c:pt idx="106">
                  <c:v>458.57484798363646</c:v>
                </c:pt>
                <c:pt idx="107">
                  <c:v>445.42559908098968</c:v>
                </c:pt>
                <c:pt idx="108">
                  <c:v>432.48917542045979</c:v>
                </c:pt>
                <c:pt idx="109">
                  <c:v>419.78347943622867</c:v>
                </c:pt>
                <c:pt idx="110">
                  <c:v>407.32465821083031</c:v>
                </c:pt>
                <c:pt idx="111">
                  <c:v>395.12706460718266</c:v>
                </c:pt>
                <c:pt idx="112">
                  <c:v>383.20324255205583</c:v>
                </c:pt>
                <c:pt idx="113">
                  <c:v>371.56393496385033</c:v>
                </c:pt>
                <c:pt idx="114">
                  <c:v>360.21811243179064</c:v>
                </c:pt>
                <c:pt idx="115">
                  <c:v>349.17302045955927</c:v>
                </c:pt>
                <c:pt idx="116">
                  <c:v>338.43424288463694</c:v>
                </c:pt>
                <c:pt idx="117">
                  <c:v>328.00577897172934</c:v>
                </c:pt>
                <c:pt idx="118">
                  <c:v>317.89013164786132</c:v>
                </c:pt>
                <c:pt idx="119">
                  <c:v>308.08840438867071</c:v>
                </c:pt>
                <c:pt idx="120">
                  <c:v>298.60040436910549</c:v>
                </c:pt>
                <c:pt idx="121">
                  <c:v>289.42474964518965</c:v>
                </c:pt>
                <c:pt idx="122">
                  <c:v>280.55897832466422</c:v>
                </c:pt>
                <c:pt idx="123">
                  <c:v>271.99965790144245</c:v>
                </c:pt>
                <c:pt idx="124">
                  <c:v>263.7424931611481</c:v>
                </c:pt>
                <c:pt idx="125">
                  <c:v>255.78243130296826</c:v>
                </c:pt>
                <c:pt idx="126">
                  <c:v>248.11376315851041</c:v>
                </c:pt>
                <c:pt idx="127">
                  <c:v>240.73021961470275</c:v>
                </c:pt>
                <c:pt idx="128">
                  <c:v>233.62506255991607</c:v>
                </c:pt>
                <c:pt idx="129">
                  <c:v>226.79116986676269</c:v>
                </c:pt>
                <c:pt idx="130">
                  <c:v>220.22111409908049</c:v>
                </c:pt>
                <c:pt idx="131">
                  <c:v>213.90723478321718</c:v>
                </c:pt>
                <c:pt idx="132">
                  <c:v>207.84170421461013</c:v>
                </c:pt>
                <c:pt idx="133">
                  <c:v>202.01658688029767</c:v>
                </c:pt>
                <c:pt idx="134">
                  <c:v>196.42389266745815</c:v>
                </c:pt>
                <c:pt idx="135">
                  <c:v>191.05562409883433</c:v>
                </c:pt>
                <c:pt idx="136">
                  <c:v>185.90381788971152</c:v>
                </c:pt>
                <c:pt idx="137">
                  <c:v>180.96058115987688</c:v>
                </c:pt>
                <c:pt idx="138">
                  <c:v>176.21812265964235</c:v>
                </c:pt>
                <c:pt idx="139">
                  <c:v>171.66877938348154</c:v>
                </c:pt>
                <c:pt idx="140">
                  <c:v>167.30503894994459</c:v>
                </c:pt>
                <c:pt idx="141">
                  <c:v>163.11955812397397</c:v>
                </c:pt>
                <c:pt idx="142">
                  <c:v>159.10517784910073</c:v>
                </c:pt>
                <c:pt idx="143">
                  <c:v>155.25493514363171</c:v>
                </c:pt>
                <c:pt idx="144">
                  <c:v>151.56207219805438</c:v>
                </c:pt>
                <c:pt idx="145">
                  <c:v>148.0200429915252</c:v>
                </c:pt>
                <c:pt idx="146">
                  <c:v>144.62251772434723</c:v>
                </c:pt>
                <c:pt idx="147">
                  <c:v>141.3633853415117</c:v>
                </c:pt>
                <c:pt idx="148">
                  <c:v>138.2367544002683</c:v>
                </c:pt>
                <c:pt idx="149">
                  <c:v>135.23695251277255</c:v>
                </c:pt>
                <c:pt idx="150">
                  <c:v>132.35852457350114</c:v>
                </c:pt>
                <c:pt idx="151">
                  <c:v>129.59622996060233</c:v>
                </c:pt>
                <c:pt idx="152">
                  <c:v>126.94503888085801</c:v>
                </c:pt>
                <c:pt idx="153">
                  <c:v>124.40012800960768</c:v>
                </c:pt>
                <c:pt idx="154">
                  <c:v>121.95687555990615</c:v>
                </c:pt>
                <c:pt idx="155">
                  <c:v>119.61085589939191</c:v>
                </c:pt>
                <c:pt idx="156">
                  <c:v>117.35783381883795</c:v>
                </c:pt>
                <c:pt idx="157">
                  <c:v>115.19375854311879</c:v>
                </c:pt>
                <c:pt idx="158">
                  <c:v>113.11475756331556</c:v>
                </c:pt>
                <c:pt idx="159">
                  <c:v>111.11713035783991</c:v>
                </c:pt>
                <c:pt idx="160">
                  <c:v>109.19734206072191</c:v>
                </c:pt>
                <c:pt idx="161">
                  <c:v>107.35201712650577</c:v>
                </c:pt>
                <c:pt idx="162">
                  <c:v>105.57793303345551</c:v>
                </c:pt>
                <c:pt idx="163">
                  <c:v>103.87201405991505</c:v>
                </c:pt>
                <c:pt idx="164">
                  <c:v>102.23132516261965</c:v>
                </c:pt>
                <c:pt idx="165">
                  <c:v>100.65306598044441</c:v>
                </c:pt>
                <c:pt idx="166">
                  <c:v>99.134564982431954</c:v>
                </c:pt>
                <c:pt idx="167">
                  <c:v>97.673273774900053</c:v>
                </c:pt>
                <c:pt idx="168">
                  <c:v>96.266761578927401</c:v>
                </c:pt>
                <c:pt idx="169">
                  <c:v>94.912709886496614</c:v>
                </c:pt>
                <c:pt idx="170">
                  <c:v>93.608907300983816</c:v>
                </c:pt>
                <c:pt idx="171">
                  <c:v>92.353244565475066</c:v>
                </c:pt>
                <c:pt idx="172">
                  <c:v>91.143709780517995</c:v>
                </c:pt>
                <c:pt idx="173">
                  <c:v>89.978383811341544</c:v>
                </c:pt>
                <c:pt idx="174">
                  <c:v>88.855435883261222</c:v>
                </c:pt>
                <c:pt idx="175">
                  <c:v>87.773119362899962</c:v>
                </c:pt>
                <c:pt idx="176">
                  <c:v>86.729767721965132</c:v>
                </c:pt>
                <c:pt idx="177">
                  <c:v>85.723790679605386</c:v>
                </c:pt>
                <c:pt idx="178">
                  <c:v>84.75367051880302</c:v>
                </c:pt>
                <c:pt idx="179">
                  <c:v>83.817958571817854</c:v>
                </c:pt>
                <c:pt idx="180">
                  <c:v>82.915271869369363</c:v>
                </c:pt>
                <c:pt idx="181">
                  <c:v>82.044289948008327</c:v>
                </c:pt>
                <c:pt idx="182">
                  <c:v>81.203751809974136</c:v>
                </c:pt>
                <c:pt idx="183">
                  <c:v>80.392453029746051</c:v>
                </c:pt>
                <c:pt idx="184">
                  <c:v>79.609243001465586</c:v>
                </c:pt>
                <c:pt idx="185">
                  <c:v>78.853022321423978</c:v>
                </c:pt>
                <c:pt idx="186">
                  <c:v>78.122740299863651</c:v>
                </c:pt>
                <c:pt idx="187">
                  <c:v>77.417392596430346</c:v>
                </c:pt>
                <c:pt idx="188">
                  <c:v>76.736018973725834</c:v>
                </c:pt>
                <c:pt idx="189">
                  <c:v>76.077701163544901</c:v>
                </c:pt>
                <c:pt idx="190">
                  <c:v>75.441560840530144</c:v>
                </c:pt>
                <c:pt idx="191">
                  <c:v>74.826757698140298</c:v>
                </c:pt>
                <c:pt idx="192">
                  <c:v>74.232487621998388</c:v>
                </c:pt>
                <c:pt idx="193">
                  <c:v>73.657980955862868</c:v>
                </c:pt>
                <c:pt idx="194">
                  <c:v>73.102500855645573</c:v>
                </c:pt>
                <c:pt idx="195">
                  <c:v>72.565341727082185</c:v>
                </c:pt>
                <c:pt idx="196">
                  <c:v>72.045827742843329</c:v>
                </c:pt>
                <c:pt idx="197">
                  <c:v>71.54331143505506</c:v>
                </c:pt>
                <c:pt idx="198">
                  <c:v>71.057172359376139</c:v>
                </c:pt>
                <c:pt idx="199">
                  <c:v>70.58681582695425</c:v>
                </c:pt>
                <c:pt idx="200">
                  <c:v>70.131671700754453</c:v>
                </c:pt>
                <c:pt idx="201">
                  <c:v>69.691193252919646</c:v>
                </c:pt>
                <c:pt idx="202">
                  <c:v>69.264856079983801</c:v>
                </c:pt>
                <c:pt idx="203">
                  <c:v>68.852157072914892</c:v>
                </c:pt>
                <c:pt idx="204">
                  <c:v>68.452613439114884</c:v>
                </c:pt>
                <c:pt idx="205">
                  <c:v>68.065761773648475</c:v>
                </c:pt>
                <c:pt idx="206">
                  <c:v>67.691157177111435</c:v>
                </c:pt>
                <c:pt idx="207">
                  <c:v>67.328372417682431</c:v>
                </c:pt>
                <c:pt idx="208">
                  <c:v>66.976997135029265</c:v>
                </c:pt>
                <c:pt idx="209">
                  <c:v>66.636637083862425</c:v>
                </c:pt>
                <c:pt idx="210">
                  <c:v>66.306913415044605</c:v>
                </c:pt>
                <c:pt idx="211">
                  <c:v>65.987461992275584</c:v>
                </c:pt>
                <c:pt idx="212">
                  <c:v>65.67793274247704</c:v>
                </c:pt>
                <c:pt idx="213">
                  <c:v>65.377989038101902</c:v>
                </c:pt>
                <c:pt idx="214">
                  <c:v>65.087307109688126</c:v>
                </c:pt>
                <c:pt idx="215">
                  <c:v>64.80557548706706</c:v>
                </c:pt>
                <c:pt idx="216">
                  <c:v>64.532494467722046</c:v>
                </c:pt>
                <c:pt idx="217">
                  <c:v>64.267775610874494</c:v>
                </c:pt>
                <c:pt idx="218">
                  <c:v>64.011141255951514</c:v>
                </c:pt>
                <c:pt idx="219">
                  <c:v>63.762324064162101</c:v>
                </c:pt>
                <c:pt idx="220">
                  <c:v>63.521066581978033</c:v>
                </c:pt>
                <c:pt idx="221">
                  <c:v>63.287120825381052</c:v>
                </c:pt>
                <c:pt idx="222">
                  <c:v>63.060247883799669</c:v>
                </c:pt>
                <c:pt idx="223">
                  <c:v>62.840217542717454</c:v>
                </c:pt>
                <c:pt idx="224">
                  <c:v>62.626807923990079</c:v>
                </c:pt>
                <c:pt idx="225">
                  <c:v>62.419805142960634</c:v>
                </c:pt>
                <c:pt idx="226">
                  <c:v>62.219002981512077</c:v>
                </c:pt>
                <c:pt idx="227">
                  <c:v>62.024202576242587</c:v>
                </c:pt>
                <c:pt idx="228">
                  <c:v>61.83521212099356</c:v>
                </c:pt>
                <c:pt idx="229">
                  <c:v>61.651846583001699</c:v>
                </c:pt>
                <c:pt idx="230">
                  <c:v>61.473927431986141</c:v>
                </c:pt>
                <c:pt idx="231">
                  <c:v>61.301282381518618</c:v>
                </c:pt>
                <c:pt idx="232">
                  <c:v>61.133745142059887</c:v>
                </c:pt>
                <c:pt idx="233">
                  <c:v>60.97115518507875</c:v>
                </c:pt>
                <c:pt idx="234">
                  <c:v>60.813357517701419</c:v>
                </c:pt>
                <c:pt idx="235">
                  <c:v>60.660202467368464</c:v>
                </c:pt>
                <c:pt idx="236">
                  <c:v>60.511545476004549</c:v>
                </c:pt>
                <c:pt idx="237">
                  <c:v>60.367246903232612</c:v>
                </c:pt>
                <c:pt idx="238">
                  <c:v>60.227171838188923</c:v>
                </c:pt>
                <c:pt idx="239">
                  <c:v>60.091189919519138</c:v>
                </c:pt>
                <c:pt idx="240">
                  <c:v>59.959175163157525</c:v>
                </c:pt>
                <c:pt idx="241">
                  <c:v>59.831005797512674</c:v>
                </c:pt>
                <c:pt idx="242">
                  <c:v>59.706564105702697</c:v>
                </c:pt>
                <c:pt idx="243">
                  <c:v>59.585736274501741</c:v>
                </c:pt>
                <c:pt idx="244">
                  <c:v>59.468412249677257</c:v>
                </c:pt>
                <c:pt idx="245">
                  <c:v>59.354485597414218</c:v>
                </c:pt>
                <c:pt idx="246">
                  <c:v>59.243853371538236</c:v>
                </c:pt>
                <c:pt idx="247">
                  <c:v>59.136415986264474</c:v>
                </c:pt>
                <c:pt idx="248">
                  <c:v>59.032077094213292</c:v>
                </c:pt>
                <c:pt idx="249">
                  <c:v>58.93074346944698</c:v>
                </c:pt>
                <c:pt idx="250">
                  <c:v>58.832324895294413</c:v>
                </c:pt>
                <c:pt idx="251">
                  <c:v>58.736734056742478</c:v>
                </c:pt>
                <c:pt idx="252">
                  <c:v>58.643886437184264</c:v>
                </c:pt>
                <c:pt idx="253">
                  <c:v>58.553700219324782</c:v>
                </c:pt>
                <c:pt idx="254">
                  <c:v>58.466096190054884</c:v>
                </c:pt>
                <c:pt idx="255">
                  <c:v>58.380997649113759</c:v>
                </c:pt>
                <c:pt idx="256">
                  <c:v>58.298330321369228</c:v>
                </c:pt>
                <c:pt idx="257">
                  <c:v>58.218022272553675</c:v>
                </c:pt>
                <c:pt idx="258">
                  <c:v>58.140003828301445</c:v>
                </c:pt>
                <c:pt idx="259">
                  <c:v>58.064207496341311</c:v>
                </c:pt>
                <c:pt idx="260">
                  <c:v>57.9905678917046</c:v>
                </c:pt>
                <c:pt idx="261">
                  <c:v>57.919021664816675</c:v>
                </c:pt>
                <c:pt idx="262">
                  <c:v>57.849507432345732</c:v>
                </c:pt>
                <c:pt idx="263">
                  <c:v>57.781965710689136</c:v>
                </c:pt>
                <c:pt idx="264">
                  <c:v>57.716338851983245</c:v>
                </c:pt>
                <c:pt idx="265">
                  <c:v>57.652570982528246</c:v>
                </c:pt>
                <c:pt idx="266">
                  <c:v>57.590607943524695</c:v>
                </c:pt>
                <c:pt idx="267">
                  <c:v>57.530397234023411</c:v>
                </c:pt>
                <c:pt idx="268">
                  <c:v>57.471887955995037</c:v>
                </c:pt>
                <c:pt idx="269">
                  <c:v>57.415030761430096</c:v>
                </c:pt>
                <c:pt idx="270">
                  <c:v>57.359777801384467</c:v>
                </c:pt>
                <c:pt idx="271">
                  <c:v>57.306082676889289</c:v>
                </c:pt>
                <c:pt idx="272">
                  <c:v>57.253900391648095</c:v>
                </c:pt>
                <c:pt idx="273">
                  <c:v>57.203187306447475</c:v>
                </c:pt>
                <c:pt idx="274">
                  <c:v>57.153901095211111</c:v>
                </c:pt>
                <c:pt idx="275">
                  <c:v>57.106000702630141</c:v>
                </c:pt>
                <c:pt idx="276">
                  <c:v>57.059446303306011</c:v>
                </c:pt>
                <c:pt idx="277">
                  <c:v>57.014199262344746</c:v>
                </c:pt>
                <c:pt idx="278">
                  <c:v>56.970222097344468</c:v>
                </c:pt>
                <c:pt idx="279">
                  <c:v>56.927478441720588</c:v>
                </c:pt>
                <c:pt idx="280">
                  <c:v>56.885933009315529</c:v>
                </c:pt>
                <c:pt idx="281">
                  <c:v>56.845551560242342</c:v>
                </c:pt>
                <c:pt idx="282">
                  <c:v>56.80630086791372</c:v>
                </c:pt>
                <c:pt idx="283">
                  <c:v>56.768148687210115</c:v>
                </c:pt>
                <c:pt idx="284">
                  <c:v>56.731063723742743</c:v>
                </c:pt>
                <c:pt idx="285">
                  <c:v>56.6950156041691</c:v>
                </c:pt>
                <c:pt idx="286">
                  <c:v>56.659974847520587</c:v>
                </c:pt>
                <c:pt idx="287">
                  <c:v>56.625912837503492</c:v>
                </c:pt>
                <c:pt idx="288">
                  <c:v>56.592801795736307</c:v>
                </c:pt>
                <c:pt idx="289">
                  <c:v>56.560614755887968</c:v>
                </c:pt>
                <c:pt idx="290">
                  <c:v>56.529325538683047</c:v>
                </c:pt>
                <c:pt idx="291">
                  <c:v>56.49890872774143</c:v>
                </c:pt>
                <c:pt idx="292">
                  <c:v>56.469339646221442</c:v>
                </c:pt>
                <c:pt idx="293">
                  <c:v>56.440594334236508</c:v>
                </c:pt>
                <c:pt idx="294">
                  <c:v>56.412649527016896</c:v>
                </c:pt>
                <c:pt idx="295">
                  <c:v>56.385482633789159</c:v>
                </c:pt>
                <c:pt idx="296">
                  <c:v>56.359071717347071</c:v>
                </c:pt>
                <c:pt idx="297">
                  <c:v>56.333395474288871</c:v>
                </c:pt>
                <c:pt idx="298">
                  <c:v>56.30843321589677</c:v>
                </c:pt>
                <c:pt idx="299">
                  <c:v>56.28416484963558</c:v>
                </c:pt>
                <c:pt idx="300">
                  <c:v>56.260570861248254</c:v>
                </c:pt>
                <c:pt idx="301">
                  <c:v>56.237632297427091</c:v>
                </c:pt>
                <c:pt idx="302">
                  <c:v>56.215330749040163</c:v>
                </c:pt>
                <c:pt idx="303">
                  <c:v>56.193648334893332</c:v>
                </c:pt>
                <c:pt idx="304">
                  <c:v>56.17256768600906</c:v>
                </c:pt>
                <c:pt idx="305">
                  <c:v>56.152071930403906</c:v>
                </c:pt>
                <c:pt idx="306">
                  <c:v>56.132144678347309</c:v>
                </c:pt>
                <c:pt idx="307">
                  <c:v>56.112770008085036</c:v>
                </c:pt>
                <c:pt idx="308">
                  <c:v>56.093932452011153</c:v>
                </c:pt>
                <c:pt idx="309">
                  <c:v>56.075616983273207</c:v>
                </c:pt>
                <c:pt idx="310">
                  <c:v>56.057809002795686</c:v>
                </c:pt>
                <c:pt idx="311">
                  <c:v>56.040494326707567</c:v>
                </c:pt>
                <c:pt idx="312">
                  <c:v>56.02365917416023</c:v>
                </c:pt>
                <c:pt idx="313">
                  <c:v>56.007290155522526</c:v>
                </c:pt>
                <c:pt idx="314">
                  <c:v>55.991374260940312</c:v>
                </c:pt>
                <c:pt idx="315">
                  <c:v>55.975898849248246</c:v>
                </c:pt>
                <c:pt idx="316">
                  <c:v>55.960851637222063</c:v>
                </c:pt>
                <c:pt idx="317">
                  <c:v>55.946220689160029</c:v>
                </c:pt>
                <c:pt idx="318">
                  <c:v>55.931994406782678</c:v>
                </c:pt>
                <c:pt idx="319">
                  <c:v>55.918161519440282</c:v>
                </c:pt>
                <c:pt idx="320">
                  <c:v>55.904711074618007</c:v>
                </c:pt>
                <c:pt idx="321">
                  <c:v>55.891632428728968</c:v>
                </c:pt>
                <c:pt idx="322">
                  <c:v>55.878915238185776</c:v>
                </c:pt>
                <c:pt idx="323">
                  <c:v>55.866549450741566</c:v>
                </c:pt>
                <c:pt idx="324">
                  <c:v>55.854525297091762</c:v>
                </c:pt>
                <c:pt idx="325">
                  <c:v>55.842833282728151</c:v>
                </c:pt>
                <c:pt idx="326">
                  <c:v>55.831464180037152</c:v>
                </c:pt>
                <c:pt idx="327">
                  <c:v>55.8204090206345</c:v>
                </c:pt>
                <c:pt idx="328">
                  <c:v>55.809659087928708</c:v>
                </c:pt>
                <c:pt idx="329">
                  <c:v>55.799205909906107</c:v>
                </c:pt>
                <c:pt idx="330">
                  <c:v>55.789041252130382</c:v>
                </c:pt>
                <c:pt idx="331">
                  <c:v>55.779157110949861</c:v>
                </c:pt>
                <c:pt idx="332">
                  <c:v>55.76954570690593</c:v>
                </c:pt>
                <c:pt idx="333">
                  <c:v>55.760199478336354</c:v>
                </c:pt>
                <c:pt idx="334">
                  <c:v>55.751111075167316</c:v>
                </c:pt>
                <c:pt idx="335">
                  <c:v>55.742273352888319</c:v>
                </c:pt>
                <c:pt idx="336">
                  <c:v>55.733679366704223</c:v>
                </c:pt>
                <c:pt idx="337">
                  <c:v>55.725322365858958</c:v>
                </c:pt>
                <c:pt idx="338">
                  <c:v>55.717195788125551</c:v>
                </c:pt>
                <c:pt idx="339">
                  <c:v>55.709293254457364</c:v>
                </c:pt>
                <c:pt idx="340">
                  <c:v>55.701608563795546</c:v>
                </c:pt>
                <c:pt idx="341">
                  <c:v>55.69413568802792</c:v>
                </c:pt>
                <c:pt idx="342">
                  <c:v>55.68686876709468</c:v>
                </c:pt>
                <c:pt idx="343">
                  <c:v>55.679802104236352</c:v>
                </c:pt>
                <c:pt idx="344">
                  <c:v>55.672930161379753</c:v>
                </c:pt>
                <c:pt idx="345">
                  <c:v>55.666247554657716</c:v>
                </c:pt>
                <c:pt idx="346">
                  <c:v>55.659749050058508</c:v>
                </c:pt>
                <c:pt idx="347">
                  <c:v>55.653429559201044</c:v>
                </c:pt>
                <c:pt idx="348">
                  <c:v>55.647284135232091</c:v>
                </c:pt>
                <c:pt idx="349">
                  <c:v>55.641307968841787</c:v>
                </c:pt>
                <c:pt idx="350">
                  <c:v>55.635496384393896</c:v>
                </c:pt>
                <c:pt idx="351">
                  <c:v>55.629844836167401</c:v>
                </c:pt>
                <c:pt idx="352">
                  <c:v>55.624348904706061</c:v>
                </c:pt>
                <c:pt idx="353">
                  <c:v>55.619004293272731</c:v>
                </c:pt>
                <c:pt idx="354">
                  <c:v>55.613806824405309</c:v>
                </c:pt>
                <c:pt idx="355">
                  <c:v>55.608752436571322</c:v>
                </c:pt>
                <c:pt idx="356">
                  <c:v>55.603837180918163</c:v>
                </c:pt>
                <c:pt idx="357">
                  <c:v>55.599057218116165</c:v>
                </c:pt>
                <c:pt idx="358">
                  <c:v>55.594408815291843</c:v>
                </c:pt>
                <c:pt idx="359">
                  <c:v>55.589888343048493</c:v>
                </c:pt>
                <c:pt idx="360">
                  <c:v>55.58549227257172</c:v>
                </c:pt>
                <c:pt idx="361">
                  <c:v>55.581217172817311</c:v>
                </c:pt>
                <c:pt idx="362">
                  <c:v>55.577059707779057</c:v>
                </c:pt>
                <c:pt idx="363">
                  <c:v>55.573016633834172</c:v>
                </c:pt>
                <c:pt idx="364">
                  <c:v>55.569084797164074</c:v>
                </c:pt>
                <c:pt idx="365">
                  <c:v>55.56526113124827</c:v>
                </c:pt>
                <c:pt idx="366">
                  <c:v>55.561542654429275</c:v>
                </c:pt>
                <c:pt idx="367">
                  <c:v>55.557926467546402</c:v>
                </c:pt>
                <c:pt idx="368">
                  <c:v>55.554409751636562</c:v>
                </c:pt>
                <c:pt idx="369">
                  <c:v>55.55098976569996</c:v>
                </c:pt>
                <c:pt idx="370">
                  <c:v>55.547663844528948</c:v>
                </c:pt>
                <c:pt idx="371">
                  <c:v>55.54442939659814</c:v>
                </c:pt>
                <c:pt idx="372">
                  <c:v>55.541283902013987</c:v>
                </c:pt>
                <c:pt idx="373">
                  <c:v>55.538224910522167</c:v>
                </c:pt>
                <c:pt idx="374">
                  <c:v>55.535250039571089</c:v>
                </c:pt>
                <c:pt idx="375">
                  <c:v>55.532356972429874</c:v>
                </c:pt>
                <c:pt idx="376">
                  <c:v>55.529543456359249</c:v>
                </c:pt>
                <c:pt idx="377">
                  <c:v>55.526807300833902</c:v>
                </c:pt>
                <c:pt idx="378">
                  <c:v>55.524146375814716</c:v>
                </c:pt>
                <c:pt idx="379">
                  <c:v>55.521558610069512</c:v>
                </c:pt>
                <c:pt idx="380">
                  <c:v>55.519041989540909</c:v>
                </c:pt>
                <c:pt idx="381">
                  <c:v>55.516594555759966</c:v>
                </c:pt>
                <c:pt idx="382">
                  <c:v>55.514214404304234</c:v>
                </c:pt>
                <c:pt idx="383">
                  <c:v>55.511899683299013</c:v>
                </c:pt>
                <c:pt idx="384">
                  <c:v>55.509648591960577</c:v>
                </c:pt>
                <c:pt idx="385">
                  <c:v>55.507459379180141</c:v>
                </c:pt>
                <c:pt idx="386">
                  <c:v>55.50533034214741</c:v>
                </c:pt>
                <c:pt idx="387">
                  <c:v>55.503259825012634</c:v>
                </c:pt>
                <c:pt idx="388">
                  <c:v>55.501246217586015</c:v>
                </c:pt>
                <c:pt idx="389">
                  <c:v>55.499287954073445</c:v>
                </c:pt>
                <c:pt idx="390">
                  <c:v>55.497383511847502</c:v>
                </c:pt>
                <c:pt idx="391">
                  <c:v>55.495531410252788</c:v>
                </c:pt>
                <c:pt idx="392">
                  <c:v>55.493730209444522</c:v>
                </c:pt>
                <c:pt idx="393">
                  <c:v>55.491978509259546</c:v>
                </c:pt>
                <c:pt idx="394">
                  <c:v>55.490274948118774</c:v>
                </c:pt>
                <c:pt idx="395">
                  <c:v>55.488618201960222</c:v>
                </c:pt>
                <c:pt idx="396">
                  <c:v>55.487006983201731</c:v>
                </c:pt>
                <c:pt idx="397">
                  <c:v>55.485440039732552</c:v>
                </c:pt>
                <c:pt idx="398">
                  <c:v>55.483916153933023</c:v>
                </c:pt>
                <c:pt idx="399">
                  <c:v>55.482434141721463</c:v>
                </c:pt>
                <c:pt idx="400">
                  <c:v>55.480992851627597</c:v>
                </c:pt>
                <c:pt idx="401">
                  <c:v>55.479591163891726</c:v>
                </c:pt>
                <c:pt idx="402">
                  <c:v>55.478227989588909</c:v>
                </c:pt>
                <c:pt idx="403">
                  <c:v>55.476902269777497</c:v>
                </c:pt>
                <c:pt idx="404">
                  <c:v>55.475612974671279</c:v>
                </c:pt>
                <c:pt idx="405">
                  <c:v>55.474359102834633</c:v>
                </c:pt>
                <c:pt idx="406">
                  <c:v>55.473139680399996</c:v>
                </c:pt>
                <c:pt idx="407">
                  <c:v>55.471953760307052</c:v>
                </c:pt>
                <c:pt idx="408">
                  <c:v>55.470800421562998</c:v>
                </c:pt>
                <c:pt idx="409">
                  <c:v>55.469678768523352</c:v>
                </c:pt>
                <c:pt idx="410">
                  <c:v>55.468587930192683</c:v>
                </c:pt>
                <c:pt idx="411">
                  <c:v>55.467527059544693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 (SIR)'!$C$10</c:f>
              <c:strCache>
                <c:ptCount val="1"/>
                <c:pt idx="0">
                  <c:v>I(t)</c:v>
                </c:pt>
              </c:strCache>
            </c:strRef>
          </c:tx>
          <c:marker>
            <c:symbol val="none"/>
          </c:marker>
          <c:xVal>
            <c:numRef>
              <c:f>'tabel (SIR)'!$A$11:$A$422</c:f>
              <c:numCache>
                <c:formatCode>General</c:formatCode>
                <c:ptCount val="4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</c:numCache>
            </c:numRef>
          </c:xVal>
          <c:yVal>
            <c:numRef>
              <c:f>'tabel (SIR)'!$C$11:$C$422</c:f>
              <c:numCache>
                <c:formatCode>General</c:formatCode>
                <c:ptCount val="412"/>
                <c:pt idx="0">
                  <c:v>1</c:v>
                </c:pt>
                <c:pt idx="1">
                  <c:v>1.0669</c:v>
                </c:pt>
                <c:pt idx="2">
                  <c:v>1.138264951669</c:v>
                </c:pt>
                <c:pt idx="3">
                  <c:v>1.2143913748773687</c:v>
                </c:pt>
                <c:pt idx="4">
                  <c:v>1.295595277681596</c:v>
                </c:pt>
                <c:pt idx="5">
                  <c:v>1.3822134089180977</c:v>
                </c:pt>
                <c:pt idx="6">
                  <c:v>1.4746045873795324</c:v>
                </c:pt>
                <c:pt idx="7">
                  <c:v>1.5731511117019268</c:v>
                </c:pt>
                <c:pt idx="8">
                  <c:v>1.6782602552323593</c:v>
                </c:pt>
                <c:pt idx="9">
                  <c:v>1.7903658502800077</c:v>
                </c:pt>
                <c:pt idx="10">
                  <c:v>1.9099299662751708</c:v>
                </c:pt>
                <c:pt idx="11">
                  <c:v>2.0374446864680982</c:v>
                </c:pt>
                <c:pt idx="12">
                  <c:v>2.1734339878882514</c:v>
                </c:pt>
                <c:pt idx="13">
                  <c:v>2.3184557293505046</c:v>
                </c:pt>
                <c:pt idx="14">
                  <c:v>2.4731037523326362</c:v>
                </c:pt>
                <c:pt idx="15">
                  <c:v>2.6380100995523712</c:v>
                </c:pt>
                <c:pt idx="16">
                  <c:v>2.8138473560354278</c:v>
                </c:pt>
                <c:pt idx="17">
                  <c:v>3.0013311173808033</c:v>
                </c:pt>
                <c:pt idx="18">
                  <c:v>3.201222589787124</c:v>
                </c:pt>
                <c:pt idx="19">
                  <c:v>3.4143313261943007</c:v>
                </c:pt>
                <c:pt idx="20">
                  <c:v>3.6415181026067014</c:v>
                </c:pt>
                <c:pt idx="21">
                  <c:v>3.8836979382848664</c:v>
                </c:pt>
                <c:pt idx="22">
                  <c:v>4.1418432630080826</c:v>
                </c:pt>
                <c:pt idx="23">
                  <c:v>4.4169872340038738</c:v>
                </c:pt>
                <c:pt idx="24">
                  <c:v>4.7102272043946591</c:v>
                </c:pt>
                <c:pt idx="25">
                  <c:v>5.0227283441064188</c:v>
                </c:pt>
                <c:pt idx="26">
                  <c:v>5.3557274130970063</c:v>
                </c:pt>
                <c:pt idx="27">
                  <c:v>5.7105366854679769</c:v>
                </c:pt>
                <c:pt idx="28">
                  <c:v>6.0885480214964431</c:v>
                </c:pt>
                <c:pt idx="29">
                  <c:v>6.4912370828325798</c:v>
                </c:pt>
                <c:pt idx="30">
                  <c:v>6.9201676840214121</c:v>
                </c:pt>
                <c:pt idx="31">
                  <c:v>7.3769962710890171</c:v>
                </c:pt>
                <c:pt idx="32">
                  <c:v>7.8634765151449191</c:v>
                </c:pt>
                <c:pt idx="33">
                  <c:v>8.3814640057531324</c:v>
                </c:pt>
                <c:pt idx="34">
                  <c:v>8.9329210251701916</c:v>
                </c:pt>
                <c:pt idx="35">
                  <c:v>9.519921380393237</c:v>
                </c:pt>
                <c:pt idx="36">
                  <c:v>10.144655265256446</c:v>
                </c:pt>
                <c:pt idx="37">
                  <c:v>10.809434119509671</c:v>
                </c:pt>
                <c:pt idx="38">
                  <c:v>11.51669544585819</c:v>
                </c:pt>
                <c:pt idx="39">
                  <c:v>12.26900753928618</c:v>
                </c:pt>
                <c:pt idx="40">
                  <c:v>13.069074075579223</c:v>
                </c:pt>
                <c:pt idx="41">
                  <c:v>13.919738497756333</c:v>
                </c:pt>
                <c:pt idx="42">
                  <c:v>14.823988130077863</c:v>
                </c:pt>
                <c:pt idx="43">
                  <c:v>15.784957939377705</c:v>
                </c:pt>
                <c:pt idx="44">
                  <c:v>16.805933852652355</c:v>
                </c:pt>
                <c:pt idx="45">
                  <c:v>17.890355528115357</c:v>
                </c:pt>
                <c:pt idx="46">
                  <c:v>19.041818464301056</c:v>
                </c:pt>
                <c:pt idx="47">
                  <c:v>20.264075318307224</c:v>
                </c:pt>
                <c:pt idx="48">
                  <c:v>21.561036289961443</c:v>
                </c:pt>
                <c:pt idx="49">
                  <c:v>22.936768413675559</c:v>
                </c:pt>
                <c:pt idx="50">
                  <c:v>24.395493584153495</c:v>
                </c:pt>
                <c:pt idx="51">
                  <c:v>25.941585126127727</c:v>
                </c:pt>
                <c:pt idx="52">
                  <c:v>27.579562702166271</c:v>
                </c:pt>
                <c:pt idx="53">
                  <c:v>29.314085336631386</c:v>
                </c:pt>
                <c:pt idx="54">
                  <c:v>31.149942318478285</c:v>
                </c:pt>
                <c:pt idx="55">
                  <c:v>33.092041731240876</c:v>
                </c:pt>
                <c:pt idx="56">
                  <c:v>35.145396345843885</c:v>
                </c:pt>
                <c:pt idx="57">
                  <c:v>37.315106601495451</c:v>
                </c:pt>
                <c:pt idx="58">
                  <c:v>39.606340392654424</c:v>
                </c:pt>
                <c:pt idx="59">
                  <c:v>42.024309376852806</c:v>
                </c:pt>
                <c:pt idx="60">
                  <c:v>44.574241520026611</c:v>
                </c:pt>
                <c:pt idx="61">
                  <c:v>47.261349604122373</c:v>
                </c:pt>
                <c:pt idx="62">
                  <c:v>50.090795437361301</c:v>
                </c:pt>
                <c:pt idx="63">
                  <c:v>53.067649532003031</c:v>
                </c:pt>
                <c:pt idx="64">
                  <c:v>56.196846049158367</c:v>
                </c:pt>
                <c:pt idx="65">
                  <c:v>59.483132856574066</c:v>
                </c:pt>
                <c:pt idx="66">
                  <c:v>62.931016604735724</c:v>
                </c:pt>
                <c:pt idx="67">
                  <c:v>66.544702800385991</c:v>
                </c:pt>
                <c:pt idx="68">
                  <c:v>70.32803094572651</c:v>
                </c:pt>
                <c:pt idx="69">
                  <c:v>74.284404916968626</c:v>
                </c:pt>
                <c:pt idx="70">
                  <c:v>78.416718877926272</c:v>
                </c:pt>
                <c:pt idx="71">
                  <c:v>82.727279162883406</c:v>
                </c:pt>
                <c:pt idx="72">
                  <c:v>87.217722717237564</c:v>
                </c:pt>
                <c:pt idx="73">
                  <c:v>91.888932852839247</c:v>
                </c:pt>
                <c:pt idx="74">
                  <c:v>96.740953255003035</c:v>
                </c:pt>
                <c:pt idx="75">
                  <c:v>101.7729013663008</c:v>
                </c:pt>
                <c:pt idx="76">
                  <c:v>106.98288246376215</c:v>
                </c:pt>
                <c:pt idx="77">
                  <c:v>112.36790593512386</c:v>
                </c:pt>
                <c:pt idx="78">
                  <c:v>117.92380543923572</c:v>
                </c:pt>
                <c:pt idx="79">
                  <c:v>123.64516479750996</c:v>
                </c:pt>
                <c:pt idx="80">
                  <c:v>129.52525159834633</c:v>
                </c:pt>
                <c:pt idx="81">
                  <c:v>135.55596059509236</c:v>
                </c:pt>
                <c:pt idx="82">
                  <c:v>141.72776903036532</c:v>
                </c:pt>
                <c:pt idx="83">
                  <c:v>148.02970601575603</c:v>
                </c:pt>
                <c:pt idx="84">
                  <c:v>154.44933802714576</c:v>
                </c:pt>
                <c:pt idx="85">
                  <c:v>160.9727724346472</c:v>
                </c:pt>
                <c:pt idx="86">
                  <c:v>167.58468076722451</c:v>
                </c:pt>
                <c:pt idx="87">
                  <c:v>174.26834311288866</c:v>
                </c:pt>
                <c:pt idx="88">
                  <c:v>181.00571467698688</c:v>
                </c:pt>
                <c:pt idx="89">
                  <c:v>187.77751506845777</c:v>
                </c:pt>
                <c:pt idx="90">
                  <c:v>194.5633403662201</c:v>
                </c:pt>
                <c:pt idx="91">
                  <c:v>201.34179744867012</c:v>
                </c:pt>
                <c:pt idx="92">
                  <c:v>208.0906594662618</c:v>
                </c:pt>
                <c:pt idx="93">
                  <c:v>214.78704072160733</c:v>
                </c:pt>
                <c:pt idx="94">
                  <c:v>221.40758861745354</c:v>
                </c:pt>
                <c:pt idx="95">
                  <c:v>227.92868976582741</c:v>
                </c:pt>
                <c:pt idx="96">
                  <c:v>234.32668684734355</c:v>
                </c:pt>
                <c:pt idx="97">
                  <c:v>240.57810239253072</c:v>
                </c:pt>
                <c:pt idx="98">
                  <c:v>246.65986534855148</c:v>
                </c:pt>
                <c:pt idx="99">
                  <c:v>252.54953611197777</c:v>
                </c:pt>
                <c:pt idx="100">
                  <c:v>258.22552566284884</c:v>
                </c:pt>
                <c:pt idx="101">
                  <c:v>263.66730453206054</c:v>
                </c:pt>
                <c:pt idx="102">
                  <c:v>268.85559757121155</c:v>
                </c:pt>
                <c:pt idx="103">
                  <c:v>273.77256086237054</c:v>
                </c:pt>
                <c:pt idx="104">
                  <c:v>278.40193758935328</c:v>
                </c:pt>
                <c:pt idx="105">
                  <c:v>282.72919027099027</c:v>
                </c:pt>
                <c:pt idx="106">
                  <c:v>286.74160740529766</c:v>
                </c:pt>
                <c:pt idx="107">
                  <c:v>290.42838326356963</c:v>
                </c:pt>
                <c:pt idx="108">
                  <c:v>293.78067027640174</c:v>
                </c:pt>
                <c:pt idx="109">
                  <c:v>296.79160414151158</c:v>
                </c:pt>
                <c:pt idx="110">
                  <c:v>299.45630243024004</c:v>
                </c:pt>
                <c:pt idx="111">
                  <c:v>301.77183805368975</c:v>
                </c:pt>
                <c:pt idx="112">
                  <c:v>303.73718945304483</c:v>
                </c:pt>
                <c:pt idx="113">
                  <c:v>305.35316978929984</c:v>
                </c:pt>
                <c:pt idx="114">
                  <c:v>306.62233771831262</c:v>
                </c:pt>
                <c:pt idx="115">
                  <c:v>307.54889254583969</c:v>
                </c:pt>
                <c:pt idx="116">
                  <c:v>308.13855666674931</c:v>
                </c:pt>
                <c:pt idx="117">
                  <c:v>308.39844820965419</c:v>
                </c:pt>
                <c:pt idx="118">
                  <c:v>308.33694674260363</c:v>
                </c:pt>
                <c:pt idx="119">
                  <c:v>307.96355475928829</c:v>
                </c:pt>
                <c:pt idx="120">
                  <c:v>307.288757471797</c:v>
                </c:pt>
                <c:pt idx="121">
                  <c:v>306.32388319914355</c:v>
                </c:pt>
                <c:pt idx="122">
                  <c:v>305.08096637409727</c:v>
                </c:pt>
                <c:pt idx="123">
                  <c:v>303.57261490697385</c:v>
                </c:pt>
                <c:pt idx="124">
                  <c:v>301.81188335533801</c:v>
                </c:pt>
                <c:pt idx="125">
                  <c:v>299.81215306279171</c:v>
                </c:pt>
                <c:pt idx="126">
                  <c:v>297.58702015617746</c:v>
                </c:pt>
                <c:pt idx="127">
                  <c:v>295.15019203483126</c:v>
                </c:pt>
                <c:pt idx="128">
                  <c:v>292.51539275246847</c:v>
                </c:pt>
                <c:pt idx="129">
                  <c:v>289.69627748479041</c:v>
                </c:pt>
                <c:pt idx="130">
                  <c:v>286.70635609547452</c:v>
                </c:pt>
                <c:pt idx="131">
                  <c:v>283.55892566018719</c:v>
                </c:pt>
                <c:pt idx="132">
                  <c:v>280.26701168200805</c:v>
                </c:pt>
                <c:pt idx="133">
                  <c:v>276.84331763081423</c:v>
                </c:pt>
                <c:pt idx="134">
                  <c:v>273.3001823618369</c:v>
                </c:pt>
                <c:pt idx="135">
                  <c:v>269.64954491252013</c:v>
                </c:pt>
                <c:pt idx="136">
                  <c:v>265.90291613952979</c:v>
                </c:pt>
                <c:pt idx="137">
                  <c:v>262.07135663675996</c:v>
                </c:pt>
                <c:pt idx="138">
                  <c:v>258.16546036798144</c:v>
                </c:pt>
                <c:pt idx="139">
                  <c:v>254.19534345199884</c:v>
                </c:pt>
                <c:pt idx="140">
                  <c:v>250.17063755161982</c:v>
                </c:pt>
                <c:pt idx="141">
                  <c:v>246.10048733838698</c:v>
                </c:pt>
                <c:pt idx="142">
                  <c:v>241.99355153109346</c:v>
                </c:pt>
                <c:pt idx="143">
                  <c:v>237.85800703603638</c:v>
                </c:pt>
                <c:pt idx="144">
                  <c:v>233.70155574942453</c:v>
                </c:pt>
                <c:pt idx="145">
                  <c:v>229.5314336162227</c:v>
                </c:pt>
                <c:pt idx="146">
                  <c:v>225.35442157406533</c:v>
                </c:pt>
                <c:pt idx="147">
                  <c:v>221.1768580449567</c:v>
                </c:pt>
                <c:pt idx="148">
                  <c:v>217.00465267071652</c:v>
                </c:pt>
                <c:pt idx="149">
                  <c:v>212.84330102007863</c:v>
                </c:pt>
                <c:pt idx="150">
                  <c:v>208.69790002568743</c:v>
                </c:pt>
                <c:pt idx="151">
                  <c:v>204.57316393773854</c:v>
                </c:pt>
                <c:pt idx="152">
                  <c:v>200.4734406075375</c:v>
                </c:pt>
                <c:pt idx="153">
                  <c:v>196.40272793873908</c:v>
                </c:pt>
                <c:pt idx="154">
                  <c:v>192.36469036646221</c:v>
                </c:pt>
                <c:pt idx="155">
                  <c:v>188.36267524488321</c:v>
                </c:pt>
                <c:pt idx="156">
                  <c:v>184.39972904235603</c:v>
                </c:pt>
                <c:pt idx="157">
                  <c:v>180.47861325967745</c:v>
                </c:pt>
                <c:pt idx="158">
                  <c:v>176.60182000191131</c:v>
                </c:pt>
                <c:pt idx="159">
                  <c:v>172.77158714732388</c:v>
                </c:pt>
                <c:pt idx="160">
                  <c:v>168.98991306858019</c:v>
                </c:pt>
                <c:pt idx="161">
                  <c:v>165.25857087153318</c:v>
                </c:pt>
                <c:pt idx="162">
                  <c:v>161.57912212582286</c:v>
                </c:pt>
                <c:pt idx="163">
                  <c:v>157.95293006921116</c:v>
                </c:pt>
                <c:pt idx="164">
                  <c:v>154.38117227422259</c:v>
                </c:pt>
                <c:pt idx="165">
                  <c:v>150.8648527713485</c:v>
                </c:pt>
                <c:pt idx="166">
                  <c:v>147.40481362790646</c:v>
                </c:pt>
                <c:pt idx="167">
                  <c:v>144.00174598571743</c:v>
                </c:pt>
                <c:pt idx="168">
                  <c:v>140.65620056416142</c:v>
                </c:pt>
                <c:pt idx="169">
                  <c:v>137.36859763797489</c:v>
                </c:pt>
                <c:pt idx="170">
                  <c:v>134.13923650143451</c:v>
                </c:pt>
                <c:pt idx="171">
                  <c:v>130.96830443239591</c:v>
                </c:pt>
                <c:pt idx="172">
                  <c:v>127.85588517108391</c:v>
                </c:pt>
                <c:pt idx="173">
                  <c:v>124.80196692961459</c:v>
                </c:pt>
                <c:pt idx="174">
                  <c:v>121.80644994901763</c:v>
                </c:pt>
                <c:pt idx="175">
                  <c:v>118.86915362106132</c:v>
                </c:pt>
                <c:pt idx="176">
                  <c:v>115.98982319250112</c:v>
                </c:pt>
                <c:pt idx="177">
                  <c:v>113.16813606950832</c:v>
                </c:pt>
                <c:pt idx="178">
                  <c:v>110.40370774001691</c:v>
                </c:pt>
                <c:pt idx="179">
                  <c:v>107.69609733158151</c:v>
                </c:pt>
                <c:pt idx="180">
                  <c:v>105.04481282208782</c:v>
                </c:pt>
                <c:pt idx="181">
                  <c:v>102.44931592031996</c:v>
                </c:pt>
                <c:pt idx="182">
                  <c:v>99.909026632983583</c:v>
                </c:pt>
                <c:pt idx="183">
                  <c:v>97.423327534323221</c:v>
                </c:pt>
                <c:pt idx="184">
                  <c:v>94.991567753971026</c:v>
                </c:pt>
                <c:pt idx="185">
                  <c:v>92.61306669813159</c:v>
                </c:pt>
                <c:pt idx="186">
                  <c:v>90.287117518653574</c:v>
                </c:pt>
                <c:pt idx="187">
                  <c:v>88.01299034397131</c:v>
                </c:pt>
                <c:pt idx="188">
                  <c:v>85.789935285324759</c:v>
                </c:pt>
                <c:pt idx="189">
                  <c:v>83.617185231089977</c:v>
                </c:pt>
                <c:pt idx="190">
                  <c:v>81.493958441478767</c:v>
                </c:pt>
                <c:pt idx="191">
                  <c:v>79.419460955299812</c:v>
                </c:pt>
                <c:pt idx="192">
                  <c:v>77.392888819916834</c:v>
                </c:pt>
                <c:pt idx="193">
                  <c:v>75.413430154995098</c:v>
                </c:pt>
                <c:pt idx="194">
                  <c:v>73.480267060097546</c:v>
                </c:pt>
                <c:pt idx="195">
                  <c:v>71.592577375677706</c:v>
                </c:pt>
                <c:pt idx="196">
                  <c:v>69.749536306519204</c:v>
                </c:pt>
                <c:pt idx="197">
                  <c:v>67.950317916192333</c:v>
                </c:pt>
                <c:pt idx="198">
                  <c:v>66.194096500636903</c:v>
                </c:pt>
                <c:pt idx="199">
                  <c:v>64.480047848537779</c:v>
                </c:pt>
                <c:pt idx="200">
                  <c:v>62.807350395735824</c:v>
                </c:pt>
                <c:pt idx="201">
                  <c:v>61.17518628051134</c:v>
                </c:pt>
                <c:pt idx="202">
                  <c:v>59.582742306190312</c:v>
                </c:pt>
                <c:pt idx="203">
                  <c:v>58.029210817154933</c:v>
                </c:pt>
                <c:pt idx="204">
                  <c:v>56.513790493988822</c:v>
                </c:pt>
                <c:pt idx="205">
                  <c:v>55.035687073153603</c:v>
                </c:pt>
                <c:pt idx="206">
                  <c:v>53.594113996276569</c:v>
                </c:pt>
                <c:pt idx="207">
                  <c:v>52.188292993828441</c:v>
                </c:pt>
                <c:pt idx="208">
                  <c:v>50.817454607685264</c:v>
                </c:pt>
                <c:pt idx="209">
                  <c:v>49.48083865679849</c:v>
                </c:pt>
                <c:pt idx="210">
                  <c:v>48.177694649941962</c:v>
                </c:pt>
                <c:pt idx="211">
                  <c:v>46.90728214926289</c:v>
                </c:pt>
                <c:pt idx="212">
                  <c:v>45.668871088135759</c:v>
                </c:pt>
                <c:pt idx="213">
                  <c:v>44.461742046602424</c:v>
                </c:pt>
                <c:pt idx="214">
                  <c:v>43.285186487478313</c:v>
                </c:pt>
                <c:pt idx="215">
                  <c:v>42.138506956012591</c:v>
                </c:pt>
                <c:pt idx="216">
                  <c:v>41.02101724580919</c:v>
                </c:pt>
                <c:pt idx="217">
                  <c:v>39.932042533545037</c:v>
                </c:pt>
                <c:pt idx="218">
                  <c:v>38.870919484861027</c:v>
                </c:pt>
                <c:pt idx="219">
                  <c:v>37.836996333650028</c:v>
                </c:pt>
                <c:pt idx="220">
                  <c:v>36.82963293682365</c:v>
                </c:pt>
                <c:pt idx="221">
                  <c:v>35.848200806505446</c:v>
                </c:pt>
                <c:pt idx="222">
                  <c:v>34.892083121472147</c:v>
                </c:pt>
                <c:pt idx="223">
                  <c:v>33.960674719545786</c:v>
                </c:pt>
                <c:pt idx="224">
                  <c:v>33.053382072528144</c:v>
                </c:pt>
                <c:pt idx="225">
                  <c:v>32.169623245164161</c:v>
                </c:pt>
                <c:pt idx="226">
                  <c:v>31.308827839522305</c:v>
                </c:pt>
                <c:pt idx="227">
                  <c:v>30.470436926087558</c:v>
                </c:pt>
                <c:pt idx="228">
                  <c:v>29.653902962775696</c:v>
                </c:pt>
                <c:pt idx="229">
                  <c:v>28.858689702995957</c:v>
                </c:pt>
                <c:pt idx="230">
                  <c:v>28.084272093812647</c:v>
                </c:pt>
                <c:pt idx="231">
                  <c:v>27.330136165184349</c:v>
                </c:pt>
                <c:pt idx="232">
                  <c:v>26.595778911191999</c:v>
                </c:pt>
                <c:pt idx="233">
                  <c:v>25.880708164103801</c:v>
                </c:pt>
                <c:pt idx="234">
                  <c:v>25.184442462065707</c:v>
                </c:pt>
                <c:pt idx="235">
                  <c:v>24.506510911150496</c:v>
                </c:pt>
                <c:pt idx="236">
                  <c:v>23.846453042446445</c:v>
                </c:pt>
                <c:pt idx="237">
                  <c:v>23.203818664817653</c:v>
                </c:pt>
                <c:pt idx="238">
                  <c:v>22.578167713922358</c:v>
                </c:pt>
                <c:pt idx="239">
                  <c:v>21.969070098032706</c:v>
                </c:pt>
                <c:pt idx="240">
                  <c:v>21.376105541159237</c:v>
                </c:pt>
                <c:pt idx="241">
                  <c:v>20.798863423945832</c:v>
                </c:pt>
                <c:pt idx="242">
                  <c:v>20.236942622765596</c:v>
                </c:pt>
                <c:pt idx="243">
                  <c:v>19.689951347415288</c:v>
                </c:pt>
                <c:pt idx="244">
                  <c:v>19.157506977775071</c:v>
                </c:pt>
                <c:pt idx="245">
                  <c:v>18.639235899771535</c:v>
                </c:pt>
                <c:pt idx="246">
                  <c:v>18.134773340955054</c:v>
                </c:pt>
                <c:pt idx="247">
                  <c:v>17.643763205977297</c:v>
                </c:pt>
                <c:pt idx="248">
                  <c:v>17.165857912231228</c:v>
                </c:pt>
                <c:pt idx="249">
                  <c:v>16.700718225893912</c:v>
                </c:pt>
                <c:pt idx="250">
                  <c:v>16.248013098591979</c:v>
                </c:pt>
                <c:pt idx="251">
                  <c:v>15.80741950489038</c:v>
                </c:pt>
                <c:pt idx="252">
                  <c:v>15.378622280787209</c:v>
                </c:pt>
                <c:pt idx="253">
                  <c:v>14.961313963380714</c:v>
                </c:pt>
                <c:pt idx="254">
                  <c:v>14.555194631859051</c:v>
                </c:pt>
                <c:pt idx="255">
                  <c:v>14.159971749948825</c:v>
                </c:pt>
                <c:pt idx="256">
                  <c:v>13.775360009945041</c:v>
                </c:pt>
                <c:pt idx="257">
                  <c:v>13.40108117843241</c:v>
                </c:pt>
                <c:pt idx="258">
                  <c:v>13.036863943796368</c:v>
                </c:pt>
                <c:pt idx="259">
                  <c:v>12.682443765611223</c:v>
                </c:pt>
                <c:pt idx="260">
                  <c:v>12.337562725982766</c:v>
                </c:pt>
                <c:pt idx="261">
                  <c:v>12.001969382913261</c:v>
                </c:pt>
                <c:pt idx="262">
                  <c:v>11.675418625748065</c:v>
                </c:pt>
                <c:pt idx="263">
                  <c:v>11.357671532754976</c:v>
                </c:pt>
                <c:pt idx="264">
                  <c:v>11.048495230879954</c:v>
                </c:pt>
                <c:pt idx="265">
                  <c:v>10.747662757715915</c:v>
                </c:pt>
                <c:pt idx="266">
                  <c:v>10.454952925714839</c:v>
                </c:pt>
                <c:pt idx="267">
                  <c:v>10.170150188667535</c:v>
                </c:pt>
                <c:pt idx="268">
                  <c:v>9.8930445104698777</c:v>
                </c:pt>
                <c:pt idx="269">
                  <c:v>9.6234312361893117</c:v>
                </c:pt>
                <c:pt idx="270">
                  <c:v>9.3611109654406963</c:v>
                </c:pt>
                <c:pt idx="271">
                  <c:v>9.1058894280763312</c:v>
                </c:pt>
                <c:pt idx="272">
                  <c:v>8.857577362191007</c:v>
                </c:pt>
                <c:pt idx="273">
                  <c:v>8.6159903944393239</c:v>
                </c:pt>
                <c:pt idx="274">
                  <c:v>8.3809489226591936</c:v>
                </c:pt>
                <c:pt idx="275">
                  <c:v>8.1522780007924087</c:v>
                </c:pt>
                <c:pt idx="276">
                  <c:v>7.9298072260903876</c:v>
                </c:pt>
                <c:pt idx="277">
                  <c:v>7.7133706285906722</c:v>
                </c:pt>
                <c:pt idx="278">
                  <c:v>7.5028065628474589</c:v>
                </c:pt>
                <c:pt idx="279">
                  <c:v>7.2979576018973757</c:v>
                </c:pt>
                <c:pt idx="280">
                  <c:v>7.098670433439823</c:v>
                </c:pt>
                <c:pt idx="281">
                  <c:v>6.9047957582094952</c:v>
                </c:pt>
                <c:pt idx="282">
                  <c:v>6.7161881905172063</c:v>
                </c:pt>
                <c:pt idx="283">
                  <c:v>6.5327061609337438</c:v>
                </c:pt>
                <c:pt idx="284">
                  <c:v>6.3542118210903045</c:v>
                </c:pt>
                <c:pt idx="285">
                  <c:v>6.1805709505679678</c:v>
                </c:pt>
                <c:pt idx="286">
                  <c:v>6.0116528658477373</c:v>
                </c:pt>
                <c:pt idx="287">
                  <c:v>5.8473303312918574</c:v>
                </c:pt>
                <c:pt idx="288">
                  <c:v>5.6874794721264088</c:v>
                </c:pt>
                <c:pt idx="289">
                  <c:v>5.5319796893945741</c:v>
                </c:pt>
                <c:pt idx="290">
                  <c:v>5.3807135768494776</c:v>
                </c:pt>
                <c:pt idx="291">
                  <c:v>5.2335668397550581</c:v>
                </c:pt>
                <c:pt idx="292">
                  <c:v>5.0904282155631266</c:v>
                </c:pt>
                <c:pt idx="293">
                  <c:v>4.9511893964344775</c:v>
                </c:pt>
                <c:pt idx="294">
                  <c:v>4.8157449535717527</c:v>
                </c:pt>
                <c:pt idx="295">
                  <c:v>4.6839922633316196</c:v>
                </c:pt>
                <c:pt idx="296">
                  <c:v>4.555831435083765</c:v>
                </c:pt>
                <c:pt idx="297">
                  <c:v>4.4311652407842042</c:v>
                </c:pt>
                <c:pt idx="298">
                  <c:v>4.3098990462304272</c:v>
                </c:pt>
                <c:pt idx="299">
                  <c:v>4.1919407439660157</c:v>
                </c:pt>
                <c:pt idx="300">
                  <c:v>4.077200687802466</c:v>
                </c:pt>
                <c:pt idx="301">
                  <c:v>3.9655916289261488</c:v>
                </c:pt>
                <c:pt idx="302">
                  <c:v>3.8570286535585163</c:v>
                </c:pt>
                <c:pt idx="303">
                  <c:v>3.751429122137917</c:v>
                </c:pt>
                <c:pt idx="304">
                  <c:v>3.6487126099916352</c:v>
                </c:pt>
                <c:pt idx="305">
                  <c:v>3.5488008494670664</c:v>
                </c:pt>
                <c:pt idx="306">
                  <c:v>3.4516176734912487</c:v>
                </c:pt>
                <c:pt idx="307">
                  <c:v>3.3570889605283125</c:v>
                </c:pt>
                <c:pt idx="308">
                  <c:v>3.265142580904759</c:v>
                </c:pt>
                <c:pt idx="309">
                  <c:v>3.1757083444728478</c:v>
                </c:pt>
                <c:pt idx="310">
                  <c:v>3.0887179495827684</c:v>
                </c:pt>
                <c:pt idx="311">
                  <c:v>3.0041049333346588</c:v>
                </c:pt>
                <c:pt idx="312">
                  <c:v>2.9218046230819525</c:v>
                </c:pt>
                <c:pt idx="313">
                  <c:v>2.8417540891579511</c:v>
                </c:pt>
                <c:pt idx="314">
                  <c:v>2.7638920987979501</c:v>
                </c:pt>
                <c:pt idx="315">
                  <c:v>2.6881590712296828</c:v>
                </c:pt>
                <c:pt idx="316">
                  <c:v>2.6144970339052875</c:v>
                </c:pt>
                <c:pt idx="317">
                  <c:v>2.5428495798484461</c:v>
                </c:pt>
                <c:pt idx="318">
                  <c:v>2.4731618260908013</c:v>
                </c:pt>
                <c:pt idx="319">
                  <c:v>2.4053803731722025</c:v>
                </c:pt>
                <c:pt idx="320">
                  <c:v>2.3394532656797935</c:v>
                </c:pt>
                <c:pt idx="321">
                  <c:v>2.2753299538014002</c:v>
                </c:pt>
                <c:pt idx="322">
                  <c:v>2.2129612558691485</c:v>
                </c:pt>
                <c:pt idx="323">
                  <c:v>2.1522993218696769</c:v>
                </c:pt>
                <c:pt idx="324">
                  <c:v>2.0932975978977804</c:v>
                </c:pt>
                <c:pt idx="325">
                  <c:v>2.0359107915307657</c:v>
                </c:pt>
                <c:pt idx="326">
                  <c:v>1.9800948381012464</c:v>
                </c:pt>
                <c:pt idx="327">
                  <c:v>1.9258068678465579</c:v>
                </c:pt>
                <c:pt idx="328">
                  <c:v>1.8730051739134157</c:v>
                </c:pt>
                <c:pt idx="329">
                  <c:v>1.8216491811968765</c:v>
                </c:pt>
                <c:pt idx="330">
                  <c:v>1.7716994159931012</c:v>
                </c:pt>
                <c:pt idx="331">
                  <c:v>1.7231174764458503</c:v>
                </c:pt>
                <c:pt idx="332">
                  <c:v>1.675866003767067</c:v>
                </c:pt>
                <c:pt idx="333">
                  <c:v>1.6299086542123276</c:v>
                </c:pt>
                <c:pt idx="334">
                  <c:v>1.5852100717923554</c:v>
                </c:pt>
                <c:pt idx="335">
                  <c:v>1.5417358617022046</c:v>
                </c:pt>
                <c:pt idx="336">
                  <c:v>1.4994525644501273</c:v>
                </c:pt>
                <c:pt idx="337">
                  <c:v>1.4583276306685378</c:v>
                </c:pt>
                <c:pt idx="338">
                  <c:v>1.4183293965898804</c:v>
                </c:pt>
                <c:pt idx="339">
                  <c:v>1.3794270601705996</c:v>
                </c:pt>
                <c:pt idx="340">
                  <c:v>1.3415906578467875</c:v>
                </c:pt>
                <c:pt idx="341">
                  <c:v>1.3047910419054662</c:v>
                </c:pt>
                <c:pt idx="342">
                  <c:v>1.2689998584558264</c:v>
                </c:pt>
                <c:pt idx="343">
                  <c:v>1.2341895259851132</c:v>
                </c:pt>
                <c:pt idx="344">
                  <c:v>1.2003332144842018</c:v>
                </c:pt>
                <c:pt idx="345">
                  <c:v>1.1674048251282596</c:v>
                </c:pt>
                <c:pt idx="346">
                  <c:v>1.1353789704982362</c:v>
                </c:pt>
                <c:pt idx="347">
                  <c:v>1.1042309553292591</c:v>
                </c:pt>
                <c:pt idx="348">
                  <c:v>1.0739367577723442</c:v>
                </c:pt>
                <c:pt idx="349">
                  <c:v>1.0444730111561595</c:v>
                </c:pt>
                <c:pt idx="350">
                  <c:v>1.0158169862358946</c:v>
                </c:pt>
                <c:pt idx="351">
                  <c:v>0.98794657391660334</c:v>
                </c:pt>
                <c:pt idx="352">
                  <c:v>0.96084026843869585</c:v>
                </c:pt>
                <c:pt idx="353">
                  <c:v>0.93447715101355144</c:v>
                </c:pt>
                <c:pt idx="354">
                  <c:v>0.90883687389752299</c:v>
                </c:pt>
                <c:pt idx="355">
                  <c:v>0.88389964489288808</c:v>
                </c:pt>
                <c:pt idx="356">
                  <c:v>0.85964621226458493</c:v>
                </c:pt>
                <c:pt idx="357">
                  <c:v>0.83605785006184896</c:v>
                </c:pt>
                <c:pt idx="358">
                  <c:v>0.81311634383413234</c:v>
                </c:pt>
                <c:pt idx="359">
                  <c:v>0.79080397673095704</c:v>
                </c:pt>
                <c:pt idx="360">
                  <c:v>0.76910351597560667</c:v>
                </c:pt>
                <c:pt idx="361">
                  <c:v>0.74799819970281867</c:v>
                </c:pt>
                <c:pt idx="362">
                  <c:v>0.72747172415088157</c:v>
                </c:pt>
                <c:pt idx="363">
                  <c:v>0.70750823119878792</c:v>
                </c:pt>
                <c:pt idx="364">
                  <c:v>0.68809229623932644</c:v>
                </c:pt>
                <c:pt idx="365">
                  <c:v>0.66920891637922852</c:v>
                </c:pt>
                <c:pt idx="366">
                  <c:v>0.6508434989577111</c:v>
                </c:pt>
                <c:pt idx="367">
                  <c:v>0.63298185037497634</c:v>
                </c:pt>
                <c:pt idx="368">
                  <c:v>0.61561016522244461</c:v>
                </c:pt>
                <c:pt idx="369">
                  <c:v>0.59871501570670793</c:v>
                </c:pt>
                <c:pt idx="370">
                  <c:v>0.58228334135939597</c:v>
                </c:pt>
                <c:pt idx="371">
                  <c:v>0.56630243902534594</c:v>
                </c:pt>
                <c:pt idx="372">
                  <c:v>0.55075995312166603</c:v>
                </c:pt>
                <c:pt idx="373">
                  <c:v>0.53564386616047011</c:v>
                </c:pt>
                <c:pt idx="374">
                  <c:v>0.52094248952825073</c:v>
                </c:pt>
                <c:pt idx="375">
                  <c:v>0.50664445451503726</c:v>
                </c:pt>
                <c:pt idx="376">
                  <c:v>0.49273870358666416</c:v>
                </c:pt>
                <c:pt idx="377">
                  <c:v>0.47921448189364885</c:v>
                </c:pt>
                <c:pt idx="378">
                  <c:v>0.46606132901034619</c:v>
                </c:pt>
                <c:pt idx="379">
                  <c:v>0.4532690708982125</c:v>
                </c:pt>
                <c:pt idx="380">
                  <c:v>0.44082781208717214</c:v>
                </c:pt>
                <c:pt idx="381">
                  <c:v>0.42872792806923798</c:v>
                </c:pt>
                <c:pt idx="382">
                  <c:v>0.41696005789868823</c:v>
                </c:pt>
                <c:pt idx="383">
                  <c:v>0.40551509699325339</c:v>
                </c:pt>
                <c:pt idx="384">
                  <c:v>0.39438419013091131</c:v>
                </c:pt>
                <c:pt idx="385">
                  <c:v>0.38355872463703039</c:v>
                </c:pt>
                <c:pt idx="386">
                  <c:v>0.37303032375674039</c:v>
                </c:pt>
                <c:pt idx="387">
                  <c:v>0.36279084020754354</c:v>
                </c:pt>
                <c:pt idx="388">
                  <c:v>0.35283234990731199</c:v>
                </c:pt>
                <c:pt idx="389">
                  <c:v>0.3431471458729442</c:v>
                </c:pt>
                <c:pt idx="390">
                  <c:v>0.33372773228507913</c:v>
                </c:pt>
                <c:pt idx="391">
                  <c:v>0.32456681871438792</c:v>
                </c:pt>
                <c:pt idx="392">
                  <c:v>0.31565731450508211</c:v>
                </c:pt>
                <c:pt idx="393">
                  <c:v>0.3069923233113927</c:v>
                </c:pt>
                <c:pt idx="394">
                  <c:v>0.29856513778288707</c:v>
                </c:pt>
                <c:pt idx="395">
                  <c:v>0.29036923439460133</c:v>
                </c:pt>
                <c:pt idx="396">
                  <c:v>0.28239826841807125</c:v>
                </c:pt>
                <c:pt idx="397">
                  <c:v>0.27464606902945066</c:v>
                </c:pt>
                <c:pt idx="398">
                  <c:v>0.26710663455100697</c:v>
                </c:pt>
                <c:pt idx="399">
                  <c:v>0.25977412782238246</c:v>
                </c:pt>
                <c:pt idx="400">
                  <c:v>0.25264287169810667</c:v>
                </c:pt>
                <c:pt idx="401">
                  <c:v>0.24570734466793889</c:v>
                </c:pt>
                <c:pt idx="402">
                  <c:v>0.23896217659671118</c:v>
                </c:pt>
                <c:pt idx="403">
                  <c:v>0.23240214458043179</c:v>
                </c:pt>
                <c:pt idx="404">
                  <c:v>0.22602216891549506</c:v>
                </c:pt>
                <c:pt idx="405">
                  <c:v>0.21981730917792891</c:v>
                </c:pt>
                <c:pt idx="406">
                  <c:v>0.21378276040969277</c:v>
                </c:pt>
                <c:pt idx="407">
                  <c:v>0.20791384940911975</c:v>
                </c:pt>
                <c:pt idx="408">
                  <c:v>0.20220603112267382</c:v>
                </c:pt>
                <c:pt idx="409">
                  <c:v>0.1966548851352698</c:v>
                </c:pt>
                <c:pt idx="410">
                  <c:v>0.19125611225647732</c:v>
                </c:pt>
                <c:pt idx="411">
                  <c:v>0.1860055312000021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'tabel (SIR)'!$D$10</c:f>
              <c:strCache>
                <c:ptCount val="1"/>
                <c:pt idx="0">
                  <c:v>R(t)</c:v>
                </c:pt>
              </c:strCache>
            </c:strRef>
          </c:tx>
          <c:marker>
            <c:symbol val="none"/>
          </c:marker>
          <c:xVal>
            <c:numRef>
              <c:f>'tabel (SIR)'!$A$11:$A$422</c:f>
              <c:numCache>
                <c:formatCode>General</c:formatCode>
                <c:ptCount val="4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</c:numCache>
            </c:numRef>
          </c:xVal>
          <c:yVal>
            <c:numRef>
              <c:f>'tabel (SIR)'!$D$11:$D$422</c:f>
              <c:numCache>
                <c:formatCode>General</c:formatCode>
                <c:ptCount val="412"/>
                <c:pt idx="0">
                  <c:v>0</c:v>
                </c:pt>
                <c:pt idx="1">
                  <c:v>3.3000000000000002E-2</c:v>
                </c:pt>
                <c:pt idx="2">
                  <c:v>6.820770000000001E-2</c:v>
                </c:pt>
                <c:pt idx="3">
                  <c:v>0.10577044340507702</c:v>
                </c:pt>
                <c:pt idx="4">
                  <c:v>0.14584535877603019</c:v>
                </c:pt>
                <c:pt idx="5">
                  <c:v>0.18860000293952286</c:v>
                </c:pt>
                <c:pt idx="6">
                  <c:v>0.2342130454338201</c:v>
                </c:pt>
                <c:pt idx="7">
                  <c:v>0.28287499681734468</c:v>
                </c:pt>
                <c:pt idx="8">
                  <c:v>0.33478898350350828</c:v>
                </c:pt>
                <c:pt idx="9">
                  <c:v>0.39017157192617613</c:v>
                </c:pt>
                <c:pt idx="10">
                  <c:v>0.44925364498541642</c:v>
                </c:pt>
                <c:pt idx="11">
                  <c:v>0.51228133387249708</c:v>
                </c:pt>
                <c:pt idx="12">
                  <c:v>0.57951700852594434</c:v>
                </c:pt>
                <c:pt idx="13">
                  <c:v>0.65124033012625659</c:v>
                </c:pt>
                <c:pt idx="14">
                  <c:v>0.72774936919482325</c:v>
                </c:pt>
                <c:pt idx="15">
                  <c:v>0.80936179302180022</c:v>
                </c:pt>
                <c:pt idx="16">
                  <c:v>0.89641612630702849</c:v>
                </c:pt>
                <c:pt idx="17">
                  <c:v>0.9892730890561976</c:v>
                </c:pt>
                <c:pt idx="18">
                  <c:v>1.0883170159297642</c:v>
                </c:pt>
                <c:pt idx="19">
                  <c:v>1.1939573613927392</c:v>
                </c:pt>
                <c:pt idx="20">
                  <c:v>1.3066302951571511</c:v>
                </c:pt>
                <c:pt idx="21">
                  <c:v>1.4268003925431723</c:v>
                </c:pt>
                <c:pt idx="22">
                  <c:v>1.5549624245065727</c:v>
                </c:pt>
                <c:pt idx="23">
                  <c:v>1.6916432521858396</c:v>
                </c:pt>
                <c:pt idx="24">
                  <c:v>1.8374038309079674</c:v>
                </c:pt>
                <c:pt idx="25">
                  <c:v>1.9928413286529911</c:v>
                </c:pt>
                <c:pt idx="26">
                  <c:v>2.1585913640085028</c:v>
                </c:pt>
                <c:pt idx="27">
                  <c:v>2.3353303686407041</c:v>
                </c:pt>
                <c:pt idx="28">
                  <c:v>2.5237780792611475</c:v>
                </c:pt>
                <c:pt idx="29">
                  <c:v>2.7247001639705299</c:v>
                </c:pt>
                <c:pt idx="30">
                  <c:v>2.9389109877040052</c:v>
                </c:pt>
                <c:pt idx="31">
                  <c:v>3.1672765212767118</c:v>
                </c:pt>
                <c:pt idx="32">
                  <c:v>3.4107173982226495</c:v>
                </c:pt>
                <c:pt idx="33">
                  <c:v>3.6702121232224316</c:v>
                </c:pt>
                <c:pt idx="34">
                  <c:v>3.946800435412285</c:v>
                </c:pt>
                <c:pt idx="35">
                  <c:v>4.2415868292429018</c:v>
                </c:pt>
                <c:pt idx="36">
                  <c:v>4.5557442347958785</c:v>
                </c:pt>
                <c:pt idx="37">
                  <c:v>4.890517858549341</c:v>
                </c:pt>
                <c:pt idx="38">
                  <c:v>5.2472291844931602</c:v>
                </c:pt>
                <c:pt idx="39">
                  <c:v>5.6272801342064804</c:v>
                </c:pt>
                <c:pt idx="40">
                  <c:v>6.0321573830029243</c:v>
                </c:pt>
                <c:pt idx="41">
                  <c:v>6.4634368274970386</c:v>
                </c:pt>
                <c:pt idx="42">
                  <c:v>6.9227881979229977</c:v>
                </c:pt>
                <c:pt idx="43">
                  <c:v>7.4119798062155668</c:v>
                </c:pt>
                <c:pt idx="44">
                  <c:v>7.932883418215031</c:v>
                </c:pt>
                <c:pt idx="45">
                  <c:v>8.4874792353525592</c:v>
                </c:pt>
                <c:pt idx="46">
                  <c:v>9.0778609677803654</c:v>
                </c:pt>
                <c:pt idx="47">
                  <c:v>9.7062409771023006</c:v>
                </c:pt>
                <c:pt idx="48">
                  <c:v>10.374955462606438</c:v>
                </c:pt>
                <c:pt idx="49">
                  <c:v>11.086469660175165</c:v>
                </c:pt>
                <c:pt idx="50">
                  <c:v>11.84338301782646</c:v>
                </c:pt>
                <c:pt idx="51">
                  <c:v>12.648434306103525</c:v>
                </c:pt>
                <c:pt idx="52">
                  <c:v>13.50450661526574</c:v>
                </c:pt>
                <c:pt idx="53">
                  <c:v>14.414632184437227</c:v>
                </c:pt>
                <c:pt idx="54">
                  <c:v>15.381997000546063</c:v>
                </c:pt>
                <c:pt idx="55">
                  <c:v>16.409945097055846</c:v>
                </c:pt>
                <c:pt idx="56">
                  <c:v>17.501982474186796</c:v>
                </c:pt>
                <c:pt idx="57">
                  <c:v>18.661780553599645</c:v>
                </c:pt>
                <c:pt idx="58">
                  <c:v>19.893179071448994</c:v>
                </c:pt>
                <c:pt idx="59">
                  <c:v>21.200188304406591</c:v>
                </c:pt>
                <c:pt idx="60">
                  <c:v>22.586990513842736</c:v>
                </c:pt>
                <c:pt idx="61">
                  <c:v>24.057940484003613</c:v>
                </c:pt>
                <c:pt idx="62">
                  <c:v>25.617565020939651</c:v>
                </c:pt>
                <c:pt idx="63">
                  <c:v>27.270561270372575</c:v>
                </c:pt>
                <c:pt idx="64">
                  <c:v>29.021793704928676</c:v>
                </c:pt>
                <c:pt idx="65">
                  <c:v>30.876289624550903</c:v>
                </c:pt>
                <c:pt idx="66">
                  <c:v>32.83923300881785</c:v>
                </c:pt>
                <c:pt idx="67">
                  <c:v>34.915956556774127</c:v>
                </c:pt>
                <c:pt idx="68">
                  <c:v>37.111931749186866</c:v>
                </c:pt>
                <c:pt idx="69">
                  <c:v>39.432756770395841</c:v>
                </c:pt>
                <c:pt idx="70">
                  <c:v>41.884142132655803</c:v>
                </c:pt>
                <c:pt idx="71">
                  <c:v>44.471893855627371</c:v>
                </c:pt>
                <c:pt idx="72">
                  <c:v>47.201894068002524</c:v>
                </c:pt>
                <c:pt idx="73">
                  <c:v>50.080078917671365</c:v>
                </c:pt>
                <c:pt idx="74">
                  <c:v>53.112413701815058</c:v>
                </c:pt>
                <c:pt idx="75">
                  <c:v>56.304865159230161</c:v>
                </c:pt>
                <c:pt idx="76">
                  <c:v>59.663370904318086</c:v>
                </c:pt>
                <c:pt idx="77">
                  <c:v>63.193806025622237</c:v>
                </c:pt>
                <c:pt idx="78">
                  <c:v>66.901946921481326</c:v>
                </c:pt>
                <c:pt idx="79">
                  <c:v>70.79343250097611</c:v>
                </c:pt>
                <c:pt idx="80">
                  <c:v>74.873722939293941</c:v>
                </c:pt>
                <c:pt idx="81">
                  <c:v>79.148056242039374</c:v>
                </c:pt>
                <c:pt idx="82">
                  <c:v>83.621402941677417</c:v>
                </c:pt>
                <c:pt idx="83">
                  <c:v>88.298419319679468</c:v>
                </c:pt>
                <c:pt idx="84">
                  <c:v>93.183399618199417</c:v>
                </c:pt>
                <c:pt idx="85">
                  <c:v>98.28022777309522</c:v>
                </c:pt>
                <c:pt idx="86">
                  <c:v>103.59232926343857</c:v>
                </c:pt>
                <c:pt idx="87">
                  <c:v>109.12262372875698</c:v>
                </c:pt>
                <c:pt idx="88">
                  <c:v>114.87347905148231</c:v>
                </c:pt>
                <c:pt idx="89">
                  <c:v>120.84666763582287</c:v>
                </c:pt>
                <c:pt idx="90">
                  <c:v>127.04332563308198</c:v>
                </c:pt>
                <c:pt idx="91">
                  <c:v>133.46391586516725</c:v>
                </c:pt>
                <c:pt idx="92">
                  <c:v>140.10819518097335</c:v>
                </c:pt>
                <c:pt idx="93">
                  <c:v>146.97518694336</c:v>
                </c:pt>
                <c:pt idx="94">
                  <c:v>154.06315928717305</c:v>
                </c:pt>
                <c:pt idx="95">
                  <c:v>161.369609711549</c:v>
                </c:pt>
                <c:pt idx="96">
                  <c:v>168.8912564738213</c:v>
                </c:pt>
                <c:pt idx="97">
                  <c:v>176.62403713978364</c:v>
                </c:pt>
                <c:pt idx="98">
                  <c:v>184.56311451873717</c:v>
                </c:pt>
                <c:pt idx="99">
                  <c:v>192.70289007523937</c:v>
                </c:pt>
                <c:pt idx="100">
                  <c:v>201.03702476693462</c:v>
                </c:pt>
                <c:pt idx="101">
                  <c:v>209.55846711380863</c:v>
                </c:pt>
                <c:pt idx="102">
                  <c:v>218.25948816336663</c:v>
                </c:pt>
                <c:pt idx="103">
                  <c:v>227.13172288321661</c:v>
                </c:pt>
                <c:pt idx="104">
                  <c:v>236.16621739167485</c:v>
                </c:pt>
                <c:pt idx="105">
                  <c:v>245.35348133212352</c:v>
                </c:pt>
                <c:pt idx="106">
                  <c:v>254.6835446110662</c:v>
                </c:pt>
                <c:pt idx="107">
                  <c:v>264.14601765544103</c:v>
                </c:pt>
                <c:pt idx="108">
                  <c:v>273.73015430313882</c:v>
                </c:pt>
                <c:pt idx="109">
                  <c:v>283.42491642226008</c:v>
                </c:pt>
                <c:pt idx="110">
                  <c:v>293.21903935892999</c:v>
                </c:pt>
                <c:pt idx="111">
                  <c:v>303.10109733912793</c:v>
                </c:pt>
                <c:pt idx="112">
                  <c:v>313.05956799489968</c:v>
                </c:pt>
                <c:pt idx="113">
                  <c:v>323.08289524685017</c:v>
                </c:pt>
                <c:pt idx="114">
                  <c:v>333.15954984989708</c:v>
                </c:pt>
                <c:pt idx="115">
                  <c:v>343.27808699460138</c:v>
                </c:pt>
                <c:pt idx="116">
                  <c:v>353.42720044861409</c:v>
                </c:pt>
                <c:pt idx="117">
                  <c:v>363.59577281861681</c:v>
                </c:pt>
                <c:pt idx="118">
                  <c:v>373.77292160953539</c:v>
                </c:pt>
                <c:pt idx="119">
                  <c:v>383.94804085204129</c:v>
                </c:pt>
                <c:pt idx="120">
                  <c:v>394.1108381590978</c:v>
                </c:pt>
                <c:pt idx="121">
                  <c:v>404.25136715566708</c:v>
                </c:pt>
                <c:pt idx="122">
                  <c:v>414.36005530123884</c:v>
                </c:pt>
                <c:pt idx="123">
                  <c:v>424.42772719158404</c:v>
                </c:pt>
                <c:pt idx="124">
                  <c:v>434.44562348351417</c:v>
                </c:pt>
                <c:pt idx="125">
                  <c:v>444.40541563424034</c:v>
                </c:pt>
                <c:pt idx="126">
                  <c:v>454.29921668531244</c:v>
                </c:pt>
                <c:pt idx="127">
                  <c:v>464.1195883504663</c:v>
                </c:pt>
                <c:pt idx="128">
                  <c:v>473.85954468761571</c:v>
                </c:pt>
                <c:pt idx="129">
                  <c:v>483.51255264844718</c:v>
                </c:pt>
                <c:pt idx="130">
                  <c:v>493.07252980544524</c:v>
                </c:pt>
                <c:pt idx="131">
                  <c:v>502.53383955659592</c:v>
                </c:pt>
                <c:pt idx="132">
                  <c:v>511.89128410338208</c:v>
                </c:pt>
                <c:pt idx="133">
                  <c:v>521.14009548888839</c:v>
                </c:pt>
                <c:pt idx="134">
                  <c:v>530.27592497070532</c:v>
                </c:pt>
                <c:pt idx="135">
                  <c:v>539.29483098864591</c:v>
                </c:pt>
                <c:pt idx="136">
                  <c:v>548.19326597075906</c:v>
                </c:pt>
                <c:pt idx="137">
                  <c:v>556.9680622033635</c:v>
                </c:pt>
                <c:pt idx="138">
                  <c:v>565.61641697237656</c:v>
                </c:pt>
                <c:pt idx="139">
                  <c:v>574.13587716451991</c:v>
                </c:pt>
                <c:pt idx="140">
                  <c:v>582.52432349843582</c:v>
                </c:pt>
                <c:pt idx="141">
                  <c:v>590.77995453763924</c:v>
                </c:pt>
                <c:pt idx="142">
                  <c:v>598.90127061980604</c:v>
                </c:pt>
                <c:pt idx="143">
                  <c:v>606.88705782033207</c:v>
                </c:pt>
                <c:pt idx="144">
                  <c:v>614.73637205252123</c:v>
                </c:pt>
                <c:pt idx="145">
                  <c:v>622.44852339225224</c:v>
                </c:pt>
                <c:pt idx="146">
                  <c:v>630.02306070158761</c:v>
                </c:pt>
                <c:pt idx="147">
                  <c:v>637.45975661353179</c:v>
                </c:pt>
                <c:pt idx="148">
                  <c:v>644.75859292901532</c:v>
                </c:pt>
                <c:pt idx="149">
                  <c:v>651.91974646714891</c:v>
                </c:pt>
                <c:pt idx="150">
                  <c:v>658.94357540081148</c:v>
                </c:pt>
                <c:pt idx="151">
                  <c:v>665.83060610165921</c:v>
                </c:pt>
                <c:pt idx="152">
                  <c:v>672.58152051160459</c:v>
                </c:pt>
                <c:pt idx="153">
                  <c:v>679.19714405165337</c:v>
                </c:pt>
                <c:pt idx="154">
                  <c:v>685.67843407363171</c:v>
                </c:pt>
                <c:pt idx="155">
                  <c:v>692.02646885572494</c:v>
                </c:pt>
                <c:pt idx="156">
                  <c:v>698.24243713880605</c:v>
                </c:pt>
                <c:pt idx="157">
                  <c:v>704.32762819720381</c:v>
                </c:pt>
                <c:pt idx="158">
                  <c:v>710.28342243477312</c:v>
                </c:pt>
                <c:pt idx="159">
                  <c:v>716.11128249483613</c:v>
                </c:pt>
                <c:pt idx="160">
                  <c:v>721.81274487069777</c:v>
                </c:pt>
                <c:pt idx="161">
                  <c:v>727.38941200196086</c:v>
                </c:pt>
                <c:pt idx="162">
                  <c:v>732.84294484072143</c:v>
                </c:pt>
                <c:pt idx="163">
                  <c:v>738.17505587087362</c:v>
                </c:pt>
                <c:pt idx="164">
                  <c:v>743.38750256315757</c:v>
                </c:pt>
                <c:pt idx="165">
                  <c:v>748.4820812482069</c:v>
                </c:pt>
                <c:pt idx="166">
                  <c:v>753.46062138966136</c:v>
                </c:pt>
                <c:pt idx="167">
                  <c:v>758.32498023938228</c:v>
                </c:pt>
                <c:pt idx="168">
                  <c:v>763.07703785691092</c:v>
                </c:pt>
                <c:pt idx="169">
                  <c:v>767.7186924755282</c:v>
                </c:pt>
                <c:pt idx="170">
                  <c:v>772.25185619758133</c:v>
                </c:pt>
                <c:pt idx="171">
                  <c:v>776.67845100212867</c:v>
                </c:pt>
                <c:pt idx="172">
                  <c:v>781.00040504839774</c:v>
                </c:pt>
                <c:pt idx="173">
                  <c:v>785.21964925904354</c:v>
                </c:pt>
                <c:pt idx="174">
                  <c:v>789.33811416772085</c:v>
                </c:pt>
                <c:pt idx="175">
                  <c:v>793.35772701603844</c:v>
                </c:pt>
                <c:pt idx="176">
                  <c:v>797.28040908553351</c:v>
                </c:pt>
                <c:pt idx="177">
                  <c:v>801.10807325088604</c:v>
                </c:pt>
                <c:pt idx="178">
                  <c:v>804.84262174117976</c:v>
                </c:pt>
                <c:pt idx="179">
                  <c:v>808.48594409660029</c:v>
                </c:pt>
                <c:pt idx="180">
                  <c:v>812.0399153085425</c:v>
                </c:pt>
                <c:pt idx="181">
                  <c:v>815.50639413167141</c:v>
                </c:pt>
                <c:pt idx="182">
                  <c:v>818.88722155704193</c:v>
                </c:pt>
                <c:pt idx="183">
                  <c:v>822.18421943593034</c:v>
                </c:pt>
                <c:pt idx="184">
                  <c:v>825.39918924456299</c:v>
                </c:pt>
                <c:pt idx="185">
                  <c:v>828.53391098044403</c:v>
                </c:pt>
                <c:pt idx="186">
                  <c:v>831.59014218148241</c:v>
                </c:pt>
                <c:pt idx="187">
                  <c:v>834.56961705959793</c:v>
                </c:pt>
                <c:pt idx="188">
                  <c:v>837.47404574094901</c:v>
                </c:pt>
                <c:pt idx="189">
                  <c:v>840.30511360536468</c:v>
                </c:pt>
                <c:pt idx="190">
                  <c:v>843.0644807179907</c:v>
                </c:pt>
                <c:pt idx="191">
                  <c:v>845.75378134655955</c:v>
                </c:pt>
                <c:pt idx="192">
                  <c:v>848.37462355808441</c:v>
                </c:pt>
                <c:pt idx="193">
                  <c:v>850.92858888914168</c:v>
                </c:pt>
                <c:pt idx="194">
                  <c:v>853.41723208425651</c:v>
                </c:pt>
                <c:pt idx="195">
                  <c:v>855.84208089723973</c:v>
                </c:pt>
                <c:pt idx="196">
                  <c:v>858.20463595063711</c:v>
                </c:pt>
                <c:pt idx="197">
                  <c:v>860.50637064875229</c:v>
                </c:pt>
                <c:pt idx="198">
                  <c:v>862.7487311399866</c:v>
                </c:pt>
                <c:pt idx="199">
                  <c:v>864.93313632450759</c:v>
                </c:pt>
                <c:pt idx="200">
                  <c:v>867.0609779035093</c:v>
                </c:pt>
                <c:pt idx="201">
                  <c:v>869.13362046656857</c:v>
                </c:pt>
                <c:pt idx="202">
                  <c:v>871.15240161382542</c:v>
                </c:pt>
                <c:pt idx="203">
                  <c:v>873.11863210992965</c:v>
                </c:pt>
                <c:pt idx="204">
                  <c:v>875.03359606689571</c:v>
                </c:pt>
                <c:pt idx="205">
                  <c:v>876.89855115319733</c:v>
                </c:pt>
                <c:pt idx="206">
                  <c:v>878.71472882661135</c:v>
                </c:pt>
                <c:pt idx="207">
                  <c:v>880.48333458848845</c:v>
                </c:pt>
                <c:pt idx="208">
                  <c:v>882.20554825728482</c:v>
                </c:pt>
                <c:pt idx="209">
                  <c:v>883.88252425933842</c:v>
                </c:pt>
                <c:pt idx="210">
                  <c:v>885.51539193501276</c:v>
                </c:pt>
                <c:pt idx="211">
                  <c:v>887.10525585846085</c:v>
                </c:pt>
                <c:pt idx="212">
                  <c:v>888.65319616938655</c:v>
                </c:pt>
                <c:pt idx="213">
                  <c:v>890.16026891529498</c:v>
                </c:pt>
                <c:pt idx="214">
                  <c:v>891.62750640283286</c:v>
                </c:pt>
                <c:pt idx="215">
                  <c:v>893.05591755691967</c:v>
                </c:pt>
                <c:pt idx="216">
                  <c:v>894.44648828646814</c:v>
                </c:pt>
                <c:pt idx="217">
                  <c:v>895.80018185557981</c:v>
                </c:pt>
                <c:pt idx="218">
                  <c:v>897.11793925918676</c:v>
                </c:pt>
                <c:pt idx="219">
                  <c:v>898.40067960218721</c:v>
                </c:pt>
                <c:pt idx="220">
                  <c:v>899.64930048119766</c:v>
                </c:pt>
                <c:pt idx="221">
                  <c:v>900.86467836811289</c:v>
                </c:pt>
                <c:pt idx="222">
                  <c:v>902.04766899472759</c:v>
                </c:pt>
                <c:pt idx="223">
                  <c:v>903.1991077377362</c:v>
                </c:pt>
                <c:pt idx="224">
                  <c:v>904.31981000348117</c:v>
                </c:pt>
                <c:pt idx="225">
                  <c:v>905.41057161187462</c:v>
                </c:pt>
                <c:pt idx="226">
                  <c:v>906.47216917896503</c:v>
                </c:pt>
                <c:pt idx="227">
                  <c:v>907.50536049766924</c:v>
                </c:pt>
                <c:pt idx="228">
                  <c:v>908.51088491623011</c:v>
                </c:pt>
                <c:pt idx="229">
                  <c:v>909.48946371400166</c:v>
                </c:pt>
                <c:pt idx="230">
                  <c:v>910.44180047420048</c:v>
                </c:pt>
                <c:pt idx="231">
                  <c:v>911.36858145329631</c:v>
                </c:pt>
                <c:pt idx="232">
                  <c:v>912.27047594674741</c:v>
                </c:pt>
                <c:pt idx="233">
                  <c:v>913.1481366508167</c:v>
                </c:pt>
                <c:pt idx="234">
                  <c:v>914.00220002023207</c:v>
                </c:pt>
                <c:pt idx="235">
                  <c:v>914.83328662148028</c:v>
                </c:pt>
                <c:pt idx="236">
                  <c:v>915.64200148154828</c:v>
                </c:pt>
                <c:pt idx="237">
                  <c:v>916.42893443194896</c:v>
                </c:pt>
                <c:pt idx="238">
                  <c:v>917.19466044788794</c:v>
                </c:pt>
                <c:pt idx="239">
                  <c:v>917.93973998244735</c:v>
                </c:pt>
                <c:pt idx="240">
                  <c:v>918.6647192956824</c:v>
                </c:pt>
                <c:pt idx="241">
                  <c:v>919.37013077854067</c:v>
                </c:pt>
                <c:pt idx="242">
                  <c:v>920.05649327153083</c:v>
                </c:pt>
                <c:pt idx="243">
                  <c:v>920.72431237808212</c:v>
                </c:pt>
                <c:pt idx="244">
                  <c:v>921.37408077254679</c:v>
                </c:pt>
                <c:pt idx="245">
                  <c:v>922.00627850281342</c:v>
                </c:pt>
                <c:pt idx="246">
                  <c:v>922.62137328750589</c:v>
                </c:pt>
                <c:pt idx="247">
                  <c:v>923.2198208077574</c:v>
                </c:pt>
                <c:pt idx="248">
                  <c:v>923.80206499355461</c:v>
                </c:pt>
                <c:pt idx="249">
                  <c:v>924.36853830465827</c:v>
                </c:pt>
                <c:pt idx="250">
                  <c:v>924.91966200611273</c:v>
                </c:pt>
                <c:pt idx="251">
                  <c:v>925.45584643836628</c:v>
                </c:pt>
                <c:pt idx="252">
                  <c:v>925.9774912820277</c:v>
                </c:pt>
                <c:pt idx="253">
                  <c:v>926.4849858172937</c:v>
                </c:pt>
                <c:pt idx="254">
                  <c:v>926.9787091780853</c:v>
                </c:pt>
                <c:pt idx="255">
                  <c:v>927.45903060093667</c:v>
                </c:pt>
                <c:pt idx="256">
                  <c:v>927.92630966868501</c:v>
                </c:pt>
                <c:pt idx="257">
                  <c:v>928.38089654901319</c:v>
                </c:pt>
                <c:pt idx="258">
                  <c:v>928.82313222790151</c:v>
                </c:pt>
                <c:pt idx="259">
                  <c:v>929.25334873804684</c:v>
                </c:pt>
                <c:pt idx="260">
                  <c:v>929.67186938231202</c:v>
                </c:pt>
                <c:pt idx="261">
                  <c:v>930.07900895226942</c:v>
                </c:pt>
                <c:pt idx="262">
                  <c:v>930.47507394190552</c:v>
                </c:pt>
                <c:pt idx="263">
                  <c:v>930.86036275655522</c:v>
                </c:pt>
                <c:pt idx="264">
                  <c:v>931.2351659171361</c:v>
                </c:pt>
                <c:pt idx="265">
                  <c:v>931.59976625975514</c:v>
                </c:pt>
                <c:pt idx="266">
                  <c:v>931.95443913075974</c:v>
                </c:pt>
                <c:pt idx="267">
                  <c:v>932.29945257730833</c:v>
                </c:pt>
                <c:pt idx="268">
                  <c:v>932.63506753353431</c:v>
                </c:pt>
                <c:pt idx="269">
                  <c:v>932.96153800237983</c:v>
                </c:pt>
                <c:pt idx="270">
                  <c:v>933.27911123317404</c:v>
                </c:pt>
                <c:pt idx="271">
                  <c:v>933.58802789503363</c:v>
                </c:pt>
                <c:pt idx="272">
                  <c:v>933.88852224616016</c:v>
                </c:pt>
                <c:pt idx="273">
                  <c:v>934.18082229911249</c:v>
                </c:pt>
                <c:pt idx="274">
                  <c:v>934.46514998212899</c:v>
                </c:pt>
                <c:pt idx="275">
                  <c:v>934.74172129657677</c:v>
                </c:pt>
                <c:pt idx="276">
                  <c:v>935.01074647060295</c:v>
                </c:pt>
                <c:pt idx="277">
                  <c:v>935.27243010906398</c:v>
                </c:pt>
                <c:pt idx="278">
                  <c:v>935.52697133980746</c:v>
                </c:pt>
                <c:pt idx="279">
                  <c:v>935.77456395638137</c:v>
                </c:pt>
                <c:pt idx="280">
                  <c:v>936.015396557244</c:v>
                </c:pt>
                <c:pt idx="281">
                  <c:v>936.24965268154756</c:v>
                </c:pt>
                <c:pt idx="282">
                  <c:v>936.47751094156843</c:v>
                </c:pt>
                <c:pt idx="283">
                  <c:v>936.69914515185553</c:v>
                </c:pt>
                <c:pt idx="284">
                  <c:v>936.91472445516638</c:v>
                </c:pt>
                <c:pt idx="285">
                  <c:v>937.12441344526235</c:v>
                </c:pt>
                <c:pt idx="286">
                  <c:v>937.32837228663107</c:v>
                </c:pt>
                <c:pt idx="287">
                  <c:v>937.52675683120401</c:v>
                </c:pt>
                <c:pt idx="288">
                  <c:v>937.7197187321367</c:v>
                </c:pt>
                <c:pt idx="289">
                  <c:v>937.90740555471689</c:v>
                </c:pt>
                <c:pt idx="290">
                  <c:v>938.0899608844669</c:v>
                </c:pt>
                <c:pt idx="291">
                  <c:v>938.26752443250291</c:v>
                </c:pt>
                <c:pt idx="292">
                  <c:v>938.44023213821481</c:v>
                </c:pt>
                <c:pt idx="293">
                  <c:v>938.60821626932841</c:v>
                </c:pt>
                <c:pt idx="294">
                  <c:v>938.77160551941074</c:v>
                </c:pt>
                <c:pt idx="295">
                  <c:v>938.93052510287862</c:v>
                </c:pt>
                <c:pt idx="296">
                  <c:v>939.08509684756859</c:v>
                </c:pt>
                <c:pt idx="297">
                  <c:v>939.23543928492631</c:v>
                </c:pt>
                <c:pt idx="298">
                  <c:v>939.38166773787225</c:v>
                </c:pt>
                <c:pt idx="299">
                  <c:v>939.52389440639786</c:v>
                </c:pt>
                <c:pt idx="300">
                  <c:v>939.66222845094876</c:v>
                </c:pt>
                <c:pt idx="301">
                  <c:v>939.79677607364624</c:v>
                </c:pt>
                <c:pt idx="302">
                  <c:v>939.9276405974008</c:v>
                </c:pt>
                <c:pt idx="303">
                  <c:v>940.05492254296826</c:v>
                </c:pt>
                <c:pt idx="304">
                  <c:v>940.17871970399881</c:v>
                </c:pt>
                <c:pt idx="305">
                  <c:v>940.29912722012853</c:v>
                </c:pt>
                <c:pt idx="306">
                  <c:v>940.41623764816097</c:v>
                </c:pt>
                <c:pt idx="307">
                  <c:v>940.53014103138617</c:v>
                </c:pt>
                <c:pt idx="308">
                  <c:v>940.64092496708361</c:v>
                </c:pt>
                <c:pt idx="309">
                  <c:v>940.74867467225351</c:v>
                </c:pt>
                <c:pt idx="310">
                  <c:v>940.85347304762115</c:v>
                </c:pt>
                <c:pt idx="311">
                  <c:v>940.95540073995733</c:v>
                </c:pt>
                <c:pt idx="312">
                  <c:v>941.05453620275739</c:v>
                </c:pt>
                <c:pt idx="313">
                  <c:v>941.15095575531905</c:v>
                </c:pt>
                <c:pt idx="314">
                  <c:v>941.2447336402613</c:v>
                </c:pt>
                <c:pt idx="315">
                  <c:v>941.3359420795216</c:v>
                </c:pt>
                <c:pt idx="316">
                  <c:v>941.42465132887219</c:v>
                </c:pt>
                <c:pt idx="317">
                  <c:v>941.51092973099105</c:v>
                </c:pt>
                <c:pt idx="318">
                  <c:v>941.59484376712601</c:v>
                </c:pt>
                <c:pt idx="319">
                  <c:v>941.67645810738702</c:v>
                </c:pt>
                <c:pt idx="320">
                  <c:v>941.75583565970169</c:v>
                </c:pt>
                <c:pt idx="321">
                  <c:v>941.83303761746913</c:v>
                </c:pt>
                <c:pt idx="322">
                  <c:v>941.90812350594456</c:v>
                </c:pt>
                <c:pt idx="323">
                  <c:v>941.9811512273883</c:v>
                </c:pt>
                <c:pt idx="324">
                  <c:v>942.05217710500995</c:v>
                </c:pt>
                <c:pt idx="325">
                  <c:v>942.12125592574057</c:v>
                </c:pt>
                <c:pt idx="326">
                  <c:v>942.18844098186105</c:v>
                </c:pt>
                <c:pt idx="327">
                  <c:v>942.25378411151837</c:v>
                </c:pt>
                <c:pt idx="328">
                  <c:v>942.31733573815734</c:v>
                </c:pt>
                <c:pt idx="329">
                  <c:v>942.37914490889648</c:v>
                </c:pt>
                <c:pt idx="330">
                  <c:v>942.43925933187597</c:v>
                </c:pt>
                <c:pt idx="331">
                  <c:v>942.4977254126037</c:v>
                </c:pt>
                <c:pt idx="332">
                  <c:v>942.55458828932638</c:v>
                </c:pt>
                <c:pt idx="333">
                  <c:v>942.60989186745064</c:v>
                </c:pt>
                <c:pt idx="334">
                  <c:v>942.66367885303964</c:v>
                </c:pt>
                <c:pt idx="335">
                  <c:v>942.71599078540874</c:v>
                </c:pt>
                <c:pt idx="336">
                  <c:v>942.76686806884493</c:v>
                </c:pt>
                <c:pt idx="337">
                  <c:v>942.81635000347183</c:v>
                </c:pt>
                <c:pt idx="338">
                  <c:v>942.86447481528387</c:v>
                </c:pt>
                <c:pt idx="339">
                  <c:v>942.91127968537137</c:v>
                </c:pt>
                <c:pt idx="340">
                  <c:v>942.95680077835698</c:v>
                </c:pt>
                <c:pt idx="341">
                  <c:v>943.00107327006594</c:v>
                </c:pt>
                <c:pt idx="342">
                  <c:v>943.04413137444885</c:v>
                </c:pt>
                <c:pt idx="343">
                  <c:v>943.08600836977791</c:v>
                </c:pt>
                <c:pt idx="344">
                  <c:v>943.12673662413545</c:v>
                </c:pt>
                <c:pt idx="345">
                  <c:v>943.1663476202134</c:v>
                </c:pt>
                <c:pt idx="346">
                  <c:v>943.2048719794426</c:v>
                </c:pt>
                <c:pt idx="347">
                  <c:v>943.24233948546907</c:v>
                </c:pt>
                <c:pt idx="348">
                  <c:v>943.27877910699499</c:v>
                </c:pt>
                <c:pt idx="349">
                  <c:v>943.31421902000147</c:v>
                </c:pt>
                <c:pt idx="350">
                  <c:v>943.34868662936958</c:v>
                </c:pt>
                <c:pt idx="351">
                  <c:v>943.38220858991542</c:v>
                </c:pt>
                <c:pt idx="352">
                  <c:v>943.4148108268547</c:v>
                </c:pt>
                <c:pt idx="353">
                  <c:v>943.44651855571317</c:v>
                </c:pt>
                <c:pt idx="354">
                  <c:v>943.47735630169666</c:v>
                </c:pt>
                <c:pt idx="355">
                  <c:v>943.50734791853529</c:v>
                </c:pt>
                <c:pt idx="356">
                  <c:v>943.5365166068168</c:v>
                </c:pt>
                <c:pt idx="357">
                  <c:v>943.56488493182155</c:v>
                </c:pt>
                <c:pt idx="358">
                  <c:v>943.59247484087359</c:v>
                </c:pt>
                <c:pt idx="359">
                  <c:v>943.61930768022012</c:v>
                </c:pt>
                <c:pt idx="360">
                  <c:v>943.64540421145227</c:v>
                </c:pt>
                <c:pt idx="361">
                  <c:v>943.67078462747952</c:v>
                </c:pt>
                <c:pt idx="362">
                  <c:v>943.69546856806971</c:v>
                </c:pt>
                <c:pt idx="363">
                  <c:v>943.71947513496673</c:v>
                </c:pt>
                <c:pt idx="364">
                  <c:v>943.7428229065963</c:v>
                </c:pt>
                <c:pt idx="365">
                  <c:v>943.76552995237216</c:v>
                </c:pt>
                <c:pt idx="366">
                  <c:v>943.78761384661266</c:v>
                </c:pt>
                <c:pt idx="367">
                  <c:v>943.80909168207825</c:v>
                </c:pt>
                <c:pt idx="368">
                  <c:v>943.82998008314064</c:v>
                </c:pt>
                <c:pt idx="369">
                  <c:v>943.85029521859303</c:v>
                </c:pt>
                <c:pt idx="370">
                  <c:v>943.87005281411132</c:v>
                </c:pt>
                <c:pt idx="371">
                  <c:v>943.88926816437618</c:v>
                </c:pt>
                <c:pt idx="372">
                  <c:v>943.90795614486399</c:v>
                </c:pt>
                <c:pt idx="373">
                  <c:v>943.92613122331704</c:v>
                </c:pt>
                <c:pt idx="374">
                  <c:v>943.94380747090031</c:v>
                </c:pt>
                <c:pt idx="375">
                  <c:v>943.96099857305478</c:v>
                </c:pt>
                <c:pt idx="376">
                  <c:v>943.97771784005374</c:v>
                </c:pt>
                <c:pt idx="377">
                  <c:v>943.99397821727212</c:v>
                </c:pt>
                <c:pt idx="378">
                  <c:v>944.00979229517463</c:v>
                </c:pt>
                <c:pt idx="379">
                  <c:v>944.02517231903198</c:v>
                </c:pt>
                <c:pt idx="380">
                  <c:v>944.04013019837157</c:v>
                </c:pt>
                <c:pt idx="381">
                  <c:v>944.0546775161705</c:v>
                </c:pt>
                <c:pt idx="382">
                  <c:v>944.06882553779678</c:v>
                </c:pt>
                <c:pt idx="383">
                  <c:v>944.08258521970743</c:v>
                </c:pt>
                <c:pt idx="384">
                  <c:v>944.0959672179082</c:v>
                </c:pt>
                <c:pt idx="385">
                  <c:v>944.10898189618251</c:v>
                </c:pt>
                <c:pt idx="386">
                  <c:v>944.12163933409556</c:v>
                </c:pt>
                <c:pt idx="387">
                  <c:v>944.13394933477957</c:v>
                </c:pt>
                <c:pt idx="388">
                  <c:v>944.14592143250638</c:v>
                </c:pt>
                <c:pt idx="389">
                  <c:v>944.15756490005333</c:v>
                </c:pt>
                <c:pt idx="390">
                  <c:v>944.1688887558671</c:v>
                </c:pt>
                <c:pt idx="391">
                  <c:v>944.17990177103252</c:v>
                </c:pt>
                <c:pt idx="392">
                  <c:v>944.19061247605009</c:v>
                </c:pt>
                <c:pt idx="393">
                  <c:v>944.20102916742871</c:v>
                </c:pt>
                <c:pt idx="394">
                  <c:v>944.21115991409795</c:v>
                </c:pt>
                <c:pt idx="395">
                  <c:v>944.22101256364476</c:v>
                </c:pt>
                <c:pt idx="396">
                  <c:v>944.23059474837976</c:v>
                </c:pt>
                <c:pt idx="397">
                  <c:v>944.23991389123751</c:v>
                </c:pt>
                <c:pt idx="398">
                  <c:v>944.24897721151547</c:v>
                </c:pt>
                <c:pt idx="399">
                  <c:v>944.25779173045566</c:v>
                </c:pt>
                <c:pt idx="400">
                  <c:v>944.26636427667381</c:v>
                </c:pt>
                <c:pt idx="401">
                  <c:v>944.27470149143983</c:v>
                </c:pt>
                <c:pt idx="402">
                  <c:v>944.28280983381387</c:v>
                </c:pt>
                <c:pt idx="403">
                  <c:v>944.29069558564152</c:v>
                </c:pt>
                <c:pt idx="404">
                  <c:v>944.29836485641272</c:v>
                </c:pt>
                <c:pt idx="405">
                  <c:v>944.30582358798688</c:v>
                </c:pt>
                <c:pt idx="406">
                  <c:v>944.31307755918976</c:v>
                </c:pt>
                <c:pt idx="407">
                  <c:v>944.32013239028333</c:v>
                </c:pt>
                <c:pt idx="408">
                  <c:v>944.3269935473138</c:v>
                </c:pt>
                <c:pt idx="409">
                  <c:v>944.33366634634081</c:v>
                </c:pt>
                <c:pt idx="410">
                  <c:v>944.34015595755022</c:v>
                </c:pt>
                <c:pt idx="411">
                  <c:v>944.34646740925473</c:v>
                </c:pt>
              </c:numCache>
            </c:numRef>
          </c:yVal>
          <c:smooth val="1"/>
        </c:ser>
        <c:axId val="122999936"/>
        <c:axId val="123001472"/>
      </c:scatterChart>
      <c:valAx>
        <c:axId val="122999936"/>
        <c:scaling>
          <c:orientation val="minMax"/>
        </c:scaling>
        <c:axPos val="b"/>
        <c:numFmt formatCode="General" sourceLinked="1"/>
        <c:tickLblPos val="nextTo"/>
        <c:crossAx val="123001472"/>
        <c:crosses val="autoZero"/>
        <c:crossBetween val="midCat"/>
      </c:valAx>
      <c:valAx>
        <c:axId val="123001472"/>
        <c:scaling>
          <c:orientation val="minMax"/>
        </c:scaling>
        <c:axPos val="l"/>
        <c:majorGridlines/>
        <c:numFmt formatCode="General" sourceLinked="1"/>
        <c:tickLblPos val="nextTo"/>
        <c:crossAx val="12299993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smoothMarker"/>
        <c:ser>
          <c:idx val="0"/>
          <c:order val="0"/>
          <c:tx>
            <c:strRef>
              <c:f>'tabel (SIR)'!$B$10</c:f>
              <c:strCache>
                <c:ptCount val="1"/>
                <c:pt idx="0">
                  <c:v>S(t)</c:v>
                </c:pt>
              </c:strCache>
            </c:strRef>
          </c:tx>
          <c:marker>
            <c:symbol val="none"/>
          </c:marker>
          <c:xVal>
            <c:numRef>
              <c:f>'tabel (SIR)'!$A$11:$A$351</c:f>
              <c:numCache>
                <c:formatCode>General</c:formatCode>
                <c:ptCount val="3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</c:numCache>
            </c:numRef>
          </c:xVal>
          <c:yVal>
            <c:numRef>
              <c:f>'tabel (SIR)'!$B$11:$B$351</c:f>
              <c:numCache>
                <c:formatCode>General</c:formatCode>
                <c:ptCount val="341"/>
                <c:pt idx="0">
                  <c:v>999</c:v>
                </c:pt>
                <c:pt idx="1">
                  <c:v>998.90009999999995</c:v>
                </c:pt>
                <c:pt idx="2">
                  <c:v>998.79352734833094</c:v>
                </c:pt>
                <c:pt idx="3">
                  <c:v>998.67983818171751</c:v>
                </c:pt>
                <c:pt idx="4">
                  <c:v>998.55855936354237</c:v>
                </c:pt>
                <c:pt idx="5">
                  <c:v>998.42918658814233</c:v>
                </c:pt>
                <c:pt idx="6">
                  <c:v>998.29118236718659</c:v>
                </c:pt>
                <c:pt idx="7">
                  <c:v>998.14397389148064</c:v>
                </c:pt>
                <c:pt idx="8">
                  <c:v>997.9869507612641</c:v>
                </c:pt>
                <c:pt idx="9">
                  <c:v>997.81946257779373</c:v>
                </c:pt>
                <c:pt idx="10">
                  <c:v>997.64081638873938</c:v>
                </c:pt>
                <c:pt idx="11">
                  <c:v>997.45027397965941</c:v>
                </c:pt>
                <c:pt idx="12">
                  <c:v>997.24704900358586</c:v>
                </c:pt>
                <c:pt idx="13">
                  <c:v>997.03030394052325</c:v>
                </c:pt>
                <c:pt idx="14">
                  <c:v>996.79914687847258</c:v>
                </c:pt>
                <c:pt idx="15">
                  <c:v>996.5526281074259</c:v>
                </c:pt>
                <c:pt idx="16">
                  <c:v>996.28973651765762</c:v>
                </c:pt>
                <c:pt idx="17">
                  <c:v>996.00939579356304</c:v>
                </c:pt>
                <c:pt idx="18">
                  <c:v>995.71046039428313</c:v>
                </c:pt>
                <c:pt idx="19">
                  <c:v>995.39171131241301</c:v>
                </c:pt>
                <c:pt idx="20">
                  <c:v>995.05185160223618</c:v>
                </c:pt>
                <c:pt idx="21">
                  <c:v>994.68950166917205</c:v>
                </c:pt>
                <c:pt idx="22">
                  <c:v>994.3031943124854</c:v>
                </c:pt>
                <c:pt idx="23">
                  <c:v>993.89136951381033</c:v>
                </c:pt>
                <c:pt idx="24">
                  <c:v>993.45236896469737</c:v>
                </c:pt>
                <c:pt idx="25">
                  <c:v>992.9844303272406</c:v>
                </c:pt>
                <c:pt idx="26">
                  <c:v>992.48568122289453</c:v>
                </c:pt>
                <c:pt idx="27">
                  <c:v>991.95413294589139</c:v>
                </c:pt>
                <c:pt idx="28">
                  <c:v>991.38767389924249</c:v>
                </c:pt>
                <c:pt idx="29">
                  <c:v>990.78406275319696</c:v>
                </c:pt>
                <c:pt idx="30">
                  <c:v>990.14092132827466</c:v>
                </c:pt>
                <c:pt idx="31">
                  <c:v>989.45572720763437</c:v>
                </c:pt>
                <c:pt idx="32">
                  <c:v>988.72580608663247</c:v>
                </c:pt>
                <c:pt idx="33">
                  <c:v>987.94832387102451</c:v>
                </c:pt>
                <c:pt idx="34">
                  <c:v>987.12027853941765</c:v>
                </c:pt>
                <c:pt idx="35">
                  <c:v>986.23849179036404</c:v>
                </c:pt>
                <c:pt idx="36">
                  <c:v>985.29960049994781</c:v>
                </c:pt>
                <c:pt idx="37">
                  <c:v>984.30004802194117</c:v>
                </c:pt>
                <c:pt idx="38">
                  <c:v>983.2360753696488</c:v>
                </c:pt>
                <c:pt idx="39">
                  <c:v>982.10371232650743</c:v>
                </c:pt>
                <c:pt idx="40">
                  <c:v>980.89876854141789</c:v>
                </c:pt>
                <c:pt idx="41">
                  <c:v>979.61682467474668</c:v>
                </c:pt>
                <c:pt idx="42">
                  <c:v>978.25322367199919</c:v>
                </c:pt>
                <c:pt idx="43">
                  <c:v>976.80306225440677</c:v>
                </c:pt>
                <c:pt idx="44">
                  <c:v>975.26118272913266</c:v>
                </c:pt>
                <c:pt idx="45">
                  <c:v>973.62216523653217</c:v>
                </c:pt>
                <c:pt idx="46">
                  <c:v>971.88032056791872</c:v>
                </c:pt>
                <c:pt idx="47">
                  <c:v>970.02968370459064</c:v>
                </c:pt>
                <c:pt idx="48">
                  <c:v>968.0640082474323</c:v>
                </c:pt>
                <c:pt idx="49">
                  <c:v>965.97676192614949</c:v>
                </c:pt>
                <c:pt idx="50">
                  <c:v>963.76112339802023</c:v>
                </c:pt>
                <c:pt idx="51">
                  <c:v>961.40998056776891</c:v>
                </c:pt>
                <c:pt idx="52">
                  <c:v>958.91593068256816</c:v>
                </c:pt>
                <c:pt idx="53">
                  <c:v>956.27128247893154</c:v>
                </c:pt>
                <c:pt idx="54">
                  <c:v>953.46806068097578</c:v>
                </c:pt>
                <c:pt idx="55">
                  <c:v>950.49801317170341</c:v>
                </c:pt>
                <c:pt idx="56">
                  <c:v>947.35262117996945</c:v>
                </c:pt>
                <c:pt idx="57">
                  <c:v>944.02311284490509</c:v>
                </c:pt>
                <c:pt idx="58">
                  <c:v>940.50048053589671</c:v>
                </c:pt>
                <c:pt idx="59">
                  <c:v>936.77550231874079</c:v>
                </c:pt>
                <c:pt idx="60">
                  <c:v>932.83876796613083</c:v>
                </c:pt>
                <c:pt idx="61">
                  <c:v>928.68070991187415</c:v>
                </c:pt>
                <c:pt idx="62">
                  <c:v>924.29163954169917</c:v>
                </c:pt>
                <c:pt idx="63">
                  <c:v>919.66178919762456</c:v>
                </c:pt>
                <c:pt idx="64">
                  <c:v>914.78136024591311</c:v>
                </c:pt>
                <c:pt idx="65">
                  <c:v>909.64057751887515</c:v>
                </c:pt>
                <c:pt idx="66">
                  <c:v>904.22975038644654</c:v>
                </c:pt>
                <c:pt idx="67">
                  <c:v>898.53934064283999</c:v>
                </c:pt>
                <c:pt idx="68">
                  <c:v>892.56003730508678</c:v>
                </c:pt>
                <c:pt idx="69">
                  <c:v>886.2828383126357</c:v>
                </c:pt>
                <c:pt idx="70">
                  <c:v>879.69913898941809</c:v>
                </c:pt>
                <c:pt idx="71">
                  <c:v>872.80082698148942</c:v>
                </c:pt>
                <c:pt idx="72">
                  <c:v>865.5803832147601</c:v>
                </c:pt>
                <c:pt idx="73">
                  <c:v>858.03098822948959</c:v>
                </c:pt>
                <c:pt idx="74">
                  <c:v>850.14663304318208</c:v>
                </c:pt>
                <c:pt idx="75">
                  <c:v>841.92223347446918</c:v>
                </c:pt>
                <c:pt idx="76">
                  <c:v>833.35374663191988</c:v>
                </c:pt>
                <c:pt idx="77">
                  <c:v>824.43828803925408</c:v>
                </c:pt>
                <c:pt idx="78">
                  <c:v>815.17424763928318</c:v>
                </c:pt>
                <c:pt idx="79">
                  <c:v>805.56140270151411</c:v>
                </c:pt>
                <c:pt idx="80">
                  <c:v>795.60102546235987</c:v>
                </c:pt>
                <c:pt idx="81">
                  <c:v>785.29598316286842</c:v>
                </c:pt>
                <c:pt idx="82">
                  <c:v>774.65082802795746</c:v>
                </c:pt>
                <c:pt idx="83">
                  <c:v>763.67187466456471</c:v>
                </c:pt>
                <c:pt idx="84">
                  <c:v>752.36726235465505</c:v>
                </c:pt>
                <c:pt idx="85">
                  <c:v>740.74699979225784</c:v>
                </c:pt>
                <c:pt idx="86">
                  <c:v>728.82298996933719</c:v>
                </c:pt>
                <c:pt idx="87">
                  <c:v>716.60903315835469</c:v>
                </c:pt>
                <c:pt idx="88">
                  <c:v>704.12080627153114</c:v>
                </c:pt>
                <c:pt idx="89">
                  <c:v>691.37581729571968</c:v>
                </c:pt>
                <c:pt idx="90">
                  <c:v>678.39333400069825</c:v>
                </c:pt>
                <c:pt idx="91">
                  <c:v>665.19428668616297</c:v>
                </c:pt>
                <c:pt idx="92">
                  <c:v>651.80114535276516</c:v>
                </c:pt>
                <c:pt idx="93">
                  <c:v>638.23777233503301</c:v>
                </c:pt>
                <c:pt idx="94">
                  <c:v>624.52925209537375</c:v>
                </c:pt>
                <c:pt idx="95">
                  <c:v>610.70170052262392</c:v>
                </c:pt>
                <c:pt idx="96">
                  <c:v>596.78205667883549</c:v>
                </c:pt>
                <c:pt idx="97">
                  <c:v>582.79786046768595</c:v>
                </c:pt>
                <c:pt idx="98">
                  <c:v>568.77702013271164</c:v>
                </c:pt>
                <c:pt idx="99">
                  <c:v>554.74757381278312</c:v>
                </c:pt>
                <c:pt idx="100">
                  <c:v>540.73744957021677</c:v>
                </c:pt>
                <c:pt idx="101">
                  <c:v>526.77422835413108</c:v>
                </c:pt>
                <c:pt idx="102">
                  <c:v>512.88491426542214</c:v>
                </c:pt>
                <c:pt idx="103">
                  <c:v>499.09571625441316</c:v>
                </c:pt>
                <c:pt idx="104">
                  <c:v>485.43184501897218</c:v>
                </c:pt>
                <c:pt idx="105">
                  <c:v>471.91732839688655</c:v>
                </c:pt>
                <c:pt idx="106">
                  <c:v>458.57484798363646</c:v>
                </c:pt>
                <c:pt idx="107">
                  <c:v>445.42559908098968</c:v>
                </c:pt>
                <c:pt idx="108">
                  <c:v>432.48917542045979</c:v>
                </c:pt>
                <c:pt idx="109">
                  <c:v>419.78347943622867</c:v>
                </c:pt>
                <c:pt idx="110">
                  <c:v>407.32465821083031</c:v>
                </c:pt>
                <c:pt idx="111">
                  <c:v>395.12706460718266</c:v>
                </c:pt>
                <c:pt idx="112">
                  <c:v>383.20324255205583</c:v>
                </c:pt>
                <c:pt idx="113">
                  <c:v>371.56393496385033</c:v>
                </c:pt>
                <c:pt idx="114">
                  <c:v>360.21811243179064</c:v>
                </c:pt>
                <c:pt idx="115">
                  <c:v>349.17302045955927</c:v>
                </c:pt>
                <c:pt idx="116">
                  <c:v>338.43424288463694</c:v>
                </c:pt>
                <c:pt idx="117">
                  <c:v>328.00577897172934</c:v>
                </c:pt>
                <c:pt idx="118">
                  <c:v>317.89013164786132</c:v>
                </c:pt>
                <c:pt idx="119">
                  <c:v>308.08840438867071</c:v>
                </c:pt>
                <c:pt idx="120">
                  <c:v>298.60040436910549</c:v>
                </c:pt>
                <c:pt idx="121">
                  <c:v>289.42474964518965</c:v>
                </c:pt>
                <c:pt idx="122">
                  <c:v>280.55897832466422</c:v>
                </c:pt>
                <c:pt idx="123">
                  <c:v>271.99965790144245</c:v>
                </c:pt>
                <c:pt idx="124">
                  <c:v>263.7424931611481</c:v>
                </c:pt>
                <c:pt idx="125">
                  <c:v>255.78243130296826</c:v>
                </c:pt>
                <c:pt idx="126">
                  <c:v>248.11376315851041</c:v>
                </c:pt>
                <c:pt idx="127">
                  <c:v>240.73021961470275</c:v>
                </c:pt>
                <c:pt idx="128">
                  <c:v>233.62506255991607</c:v>
                </c:pt>
                <c:pt idx="129">
                  <c:v>226.79116986676269</c:v>
                </c:pt>
                <c:pt idx="130">
                  <c:v>220.22111409908049</c:v>
                </c:pt>
                <c:pt idx="131">
                  <c:v>213.90723478321718</c:v>
                </c:pt>
                <c:pt idx="132">
                  <c:v>207.84170421461013</c:v>
                </c:pt>
                <c:pt idx="133">
                  <c:v>202.01658688029767</c:v>
                </c:pt>
                <c:pt idx="134">
                  <c:v>196.42389266745815</c:v>
                </c:pt>
                <c:pt idx="135">
                  <c:v>191.05562409883433</c:v>
                </c:pt>
                <c:pt idx="136">
                  <c:v>185.90381788971152</c:v>
                </c:pt>
                <c:pt idx="137">
                  <c:v>180.96058115987688</c:v>
                </c:pt>
                <c:pt idx="138">
                  <c:v>176.21812265964235</c:v>
                </c:pt>
                <c:pt idx="139">
                  <c:v>171.66877938348154</c:v>
                </c:pt>
                <c:pt idx="140">
                  <c:v>167.30503894994459</c:v>
                </c:pt>
                <c:pt idx="141">
                  <c:v>163.11955812397397</c:v>
                </c:pt>
                <c:pt idx="142">
                  <c:v>159.10517784910073</c:v>
                </c:pt>
                <c:pt idx="143">
                  <c:v>155.25493514363171</c:v>
                </c:pt>
                <c:pt idx="144">
                  <c:v>151.56207219805438</c:v>
                </c:pt>
                <c:pt idx="145">
                  <c:v>148.0200429915252</c:v>
                </c:pt>
                <c:pt idx="146">
                  <c:v>144.62251772434723</c:v>
                </c:pt>
                <c:pt idx="147">
                  <c:v>141.3633853415117</c:v>
                </c:pt>
                <c:pt idx="148">
                  <c:v>138.2367544002683</c:v>
                </c:pt>
                <c:pt idx="149">
                  <c:v>135.23695251277255</c:v>
                </c:pt>
                <c:pt idx="150">
                  <c:v>132.35852457350114</c:v>
                </c:pt>
                <c:pt idx="151">
                  <c:v>129.59622996060233</c:v>
                </c:pt>
                <c:pt idx="152">
                  <c:v>126.94503888085801</c:v>
                </c:pt>
                <c:pt idx="153">
                  <c:v>124.40012800960768</c:v>
                </c:pt>
                <c:pt idx="154">
                  <c:v>121.95687555990615</c:v>
                </c:pt>
                <c:pt idx="155">
                  <c:v>119.61085589939191</c:v>
                </c:pt>
                <c:pt idx="156">
                  <c:v>117.35783381883795</c:v>
                </c:pt>
                <c:pt idx="157">
                  <c:v>115.19375854311879</c:v>
                </c:pt>
                <c:pt idx="158">
                  <c:v>113.11475756331556</c:v>
                </c:pt>
                <c:pt idx="159">
                  <c:v>111.11713035783991</c:v>
                </c:pt>
                <c:pt idx="160">
                  <c:v>109.19734206072191</c:v>
                </c:pt>
                <c:pt idx="161">
                  <c:v>107.35201712650577</c:v>
                </c:pt>
                <c:pt idx="162">
                  <c:v>105.57793303345551</c:v>
                </c:pt>
                <c:pt idx="163">
                  <c:v>103.87201405991505</c:v>
                </c:pt>
                <c:pt idx="164">
                  <c:v>102.23132516261965</c:v>
                </c:pt>
                <c:pt idx="165">
                  <c:v>100.65306598044441</c:v>
                </c:pt>
                <c:pt idx="166">
                  <c:v>99.134564982431954</c:v>
                </c:pt>
                <c:pt idx="167">
                  <c:v>97.673273774900053</c:v>
                </c:pt>
                <c:pt idx="168">
                  <c:v>96.266761578927401</c:v>
                </c:pt>
                <c:pt idx="169">
                  <c:v>94.912709886496614</c:v>
                </c:pt>
                <c:pt idx="170">
                  <c:v>93.608907300983816</c:v>
                </c:pt>
                <c:pt idx="171">
                  <c:v>92.353244565475066</c:v>
                </c:pt>
                <c:pt idx="172">
                  <c:v>91.143709780517995</c:v>
                </c:pt>
                <c:pt idx="173">
                  <c:v>89.978383811341544</c:v>
                </c:pt>
                <c:pt idx="174">
                  <c:v>88.855435883261222</c:v>
                </c:pt>
                <c:pt idx="175">
                  <c:v>87.773119362899962</c:v>
                </c:pt>
                <c:pt idx="176">
                  <c:v>86.729767721965132</c:v>
                </c:pt>
                <c:pt idx="177">
                  <c:v>85.723790679605386</c:v>
                </c:pt>
                <c:pt idx="178">
                  <c:v>84.75367051880302</c:v>
                </c:pt>
                <c:pt idx="179">
                  <c:v>83.817958571817854</c:v>
                </c:pt>
                <c:pt idx="180">
                  <c:v>82.915271869369363</c:v>
                </c:pt>
                <c:pt idx="181">
                  <c:v>82.044289948008327</c:v>
                </c:pt>
                <c:pt idx="182">
                  <c:v>81.203751809974136</c:v>
                </c:pt>
                <c:pt idx="183">
                  <c:v>80.392453029746051</c:v>
                </c:pt>
                <c:pt idx="184">
                  <c:v>79.609243001465586</c:v>
                </c:pt>
                <c:pt idx="185">
                  <c:v>78.853022321423978</c:v>
                </c:pt>
                <c:pt idx="186">
                  <c:v>78.122740299863651</c:v>
                </c:pt>
                <c:pt idx="187">
                  <c:v>77.417392596430346</c:v>
                </c:pt>
                <c:pt idx="188">
                  <c:v>76.736018973725834</c:v>
                </c:pt>
                <c:pt idx="189">
                  <c:v>76.077701163544901</c:v>
                </c:pt>
                <c:pt idx="190">
                  <c:v>75.441560840530144</c:v>
                </c:pt>
                <c:pt idx="191">
                  <c:v>74.826757698140298</c:v>
                </c:pt>
                <c:pt idx="192">
                  <c:v>74.232487621998388</c:v>
                </c:pt>
                <c:pt idx="193">
                  <c:v>73.657980955862868</c:v>
                </c:pt>
                <c:pt idx="194">
                  <c:v>73.102500855645573</c:v>
                </c:pt>
                <c:pt idx="195">
                  <c:v>72.565341727082185</c:v>
                </c:pt>
                <c:pt idx="196">
                  <c:v>72.045827742843329</c:v>
                </c:pt>
                <c:pt idx="197">
                  <c:v>71.54331143505506</c:v>
                </c:pt>
                <c:pt idx="198">
                  <c:v>71.057172359376139</c:v>
                </c:pt>
                <c:pt idx="199">
                  <c:v>70.58681582695425</c:v>
                </c:pt>
                <c:pt idx="200">
                  <c:v>70.131671700754453</c:v>
                </c:pt>
                <c:pt idx="201">
                  <c:v>69.691193252919646</c:v>
                </c:pt>
                <c:pt idx="202">
                  <c:v>69.264856079983801</c:v>
                </c:pt>
                <c:pt idx="203">
                  <c:v>68.852157072914892</c:v>
                </c:pt>
                <c:pt idx="204">
                  <c:v>68.452613439114884</c:v>
                </c:pt>
                <c:pt idx="205">
                  <c:v>68.065761773648475</c:v>
                </c:pt>
                <c:pt idx="206">
                  <c:v>67.691157177111435</c:v>
                </c:pt>
                <c:pt idx="207">
                  <c:v>67.328372417682431</c:v>
                </c:pt>
                <c:pt idx="208">
                  <c:v>66.976997135029265</c:v>
                </c:pt>
                <c:pt idx="209">
                  <c:v>66.636637083862425</c:v>
                </c:pt>
                <c:pt idx="210">
                  <c:v>66.306913415044605</c:v>
                </c:pt>
                <c:pt idx="211">
                  <c:v>65.987461992275584</c:v>
                </c:pt>
                <c:pt idx="212">
                  <c:v>65.67793274247704</c:v>
                </c:pt>
                <c:pt idx="213">
                  <c:v>65.377989038101902</c:v>
                </c:pt>
                <c:pt idx="214">
                  <c:v>65.087307109688126</c:v>
                </c:pt>
                <c:pt idx="215">
                  <c:v>64.80557548706706</c:v>
                </c:pt>
                <c:pt idx="216">
                  <c:v>64.532494467722046</c:v>
                </c:pt>
                <c:pt idx="217">
                  <c:v>64.267775610874494</c:v>
                </c:pt>
                <c:pt idx="218">
                  <c:v>64.011141255951514</c:v>
                </c:pt>
                <c:pt idx="219">
                  <c:v>63.762324064162101</c:v>
                </c:pt>
                <c:pt idx="220">
                  <c:v>63.521066581978033</c:v>
                </c:pt>
                <c:pt idx="221">
                  <c:v>63.287120825381052</c:v>
                </c:pt>
                <c:pt idx="222">
                  <c:v>63.060247883799669</c:v>
                </c:pt>
                <c:pt idx="223">
                  <c:v>62.840217542717454</c:v>
                </c:pt>
                <c:pt idx="224">
                  <c:v>62.626807923990079</c:v>
                </c:pt>
                <c:pt idx="225">
                  <c:v>62.419805142960634</c:v>
                </c:pt>
                <c:pt idx="226">
                  <c:v>62.219002981512077</c:v>
                </c:pt>
                <c:pt idx="227">
                  <c:v>62.024202576242587</c:v>
                </c:pt>
                <c:pt idx="228">
                  <c:v>61.83521212099356</c:v>
                </c:pt>
                <c:pt idx="229">
                  <c:v>61.651846583001699</c:v>
                </c:pt>
                <c:pt idx="230">
                  <c:v>61.473927431986141</c:v>
                </c:pt>
                <c:pt idx="231">
                  <c:v>61.301282381518618</c:v>
                </c:pt>
                <c:pt idx="232">
                  <c:v>61.133745142059887</c:v>
                </c:pt>
                <c:pt idx="233">
                  <c:v>60.97115518507875</c:v>
                </c:pt>
                <c:pt idx="234">
                  <c:v>60.813357517701419</c:v>
                </c:pt>
                <c:pt idx="235">
                  <c:v>60.660202467368464</c:v>
                </c:pt>
                <c:pt idx="236">
                  <c:v>60.511545476004549</c:v>
                </c:pt>
                <c:pt idx="237">
                  <c:v>60.367246903232612</c:v>
                </c:pt>
                <c:pt idx="238">
                  <c:v>60.227171838188923</c:v>
                </c:pt>
                <c:pt idx="239">
                  <c:v>60.091189919519138</c:v>
                </c:pt>
                <c:pt idx="240">
                  <c:v>59.959175163157525</c:v>
                </c:pt>
                <c:pt idx="241">
                  <c:v>59.831005797512674</c:v>
                </c:pt>
                <c:pt idx="242">
                  <c:v>59.706564105702697</c:v>
                </c:pt>
                <c:pt idx="243">
                  <c:v>59.585736274501741</c:v>
                </c:pt>
                <c:pt idx="244">
                  <c:v>59.468412249677257</c:v>
                </c:pt>
                <c:pt idx="245">
                  <c:v>59.354485597414218</c:v>
                </c:pt>
                <c:pt idx="246">
                  <c:v>59.243853371538236</c:v>
                </c:pt>
                <c:pt idx="247">
                  <c:v>59.136415986264474</c:v>
                </c:pt>
                <c:pt idx="248">
                  <c:v>59.032077094213292</c:v>
                </c:pt>
                <c:pt idx="249">
                  <c:v>58.93074346944698</c:v>
                </c:pt>
                <c:pt idx="250">
                  <c:v>58.832324895294413</c:v>
                </c:pt>
                <c:pt idx="251">
                  <c:v>58.736734056742478</c:v>
                </c:pt>
                <c:pt idx="252">
                  <c:v>58.643886437184264</c:v>
                </c:pt>
                <c:pt idx="253">
                  <c:v>58.553700219324782</c:v>
                </c:pt>
                <c:pt idx="254">
                  <c:v>58.466096190054884</c:v>
                </c:pt>
                <c:pt idx="255">
                  <c:v>58.380997649113759</c:v>
                </c:pt>
                <c:pt idx="256">
                  <c:v>58.298330321369228</c:v>
                </c:pt>
                <c:pt idx="257">
                  <c:v>58.218022272553675</c:v>
                </c:pt>
                <c:pt idx="258">
                  <c:v>58.140003828301445</c:v>
                </c:pt>
                <c:pt idx="259">
                  <c:v>58.064207496341311</c:v>
                </c:pt>
                <c:pt idx="260">
                  <c:v>57.9905678917046</c:v>
                </c:pt>
                <c:pt idx="261">
                  <c:v>57.919021664816675</c:v>
                </c:pt>
                <c:pt idx="262">
                  <c:v>57.849507432345732</c:v>
                </c:pt>
                <c:pt idx="263">
                  <c:v>57.781965710689136</c:v>
                </c:pt>
                <c:pt idx="264">
                  <c:v>57.716338851983245</c:v>
                </c:pt>
                <c:pt idx="265">
                  <c:v>57.652570982528246</c:v>
                </c:pt>
                <c:pt idx="266">
                  <c:v>57.590607943524695</c:v>
                </c:pt>
                <c:pt idx="267">
                  <c:v>57.530397234023411</c:v>
                </c:pt>
                <c:pt idx="268">
                  <c:v>57.471887955995037</c:v>
                </c:pt>
                <c:pt idx="269">
                  <c:v>57.415030761430096</c:v>
                </c:pt>
                <c:pt idx="270">
                  <c:v>57.359777801384467</c:v>
                </c:pt>
                <c:pt idx="271">
                  <c:v>57.306082676889289</c:v>
                </c:pt>
                <c:pt idx="272">
                  <c:v>57.253900391648095</c:v>
                </c:pt>
                <c:pt idx="273">
                  <c:v>57.203187306447475</c:v>
                </c:pt>
                <c:pt idx="274">
                  <c:v>57.153901095211111</c:v>
                </c:pt>
                <c:pt idx="275">
                  <c:v>57.106000702630141</c:v>
                </c:pt>
                <c:pt idx="276">
                  <c:v>57.059446303306011</c:v>
                </c:pt>
                <c:pt idx="277">
                  <c:v>57.014199262344746</c:v>
                </c:pt>
                <c:pt idx="278">
                  <c:v>56.970222097344468</c:v>
                </c:pt>
                <c:pt idx="279">
                  <c:v>56.927478441720588</c:v>
                </c:pt>
                <c:pt idx="280">
                  <c:v>56.885933009315529</c:v>
                </c:pt>
                <c:pt idx="281">
                  <c:v>56.845551560242342</c:v>
                </c:pt>
                <c:pt idx="282">
                  <c:v>56.80630086791372</c:v>
                </c:pt>
                <c:pt idx="283">
                  <c:v>56.768148687210115</c:v>
                </c:pt>
                <c:pt idx="284">
                  <c:v>56.731063723742743</c:v>
                </c:pt>
                <c:pt idx="285">
                  <c:v>56.6950156041691</c:v>
                </c:pt>
                <c:pt idx="286">
                  <c:v>56.659974847520587</c:v>
                </c:pt>
                <c:pt idx="287">
                  <c:v>56.625912837503492</c:v>
                </c:pt>
                <c:pt idx="288">
                  <c:v>56.592801795736307</c:v>
                </c:pt>
                <c:pt idx="289">
                  <c:v>56.560614755887968</c:v>
                </c:pt>
                <c:pt idx="290">
                  <c:v>56.529325538683047</c:v>
                </c:pt>
                <c:pt idx="291">
                  <c:v>56.49890872774143</c:v>
                </c:pt>
                <c:pt idx="292">
                  <c:v>56.469339646221442</c:v>
                </c:pt>
                <c:pt idx="293">
                  <c:v>56.440594334236508</c:v>
                </c:pt>
                <c:pt idx="294">
                  <c:v>56.412649527016896</c:v>
                </c:pt>
                <c:pt idx="295">
                  <c:v>56.385482633789159</c:v>
                </c:pt>
                <c:pt idx="296">
                  <c:v>56.359071717347071</c:v>
                </c:pt>
                <c:pt idx="297">
                  <c:v>56.333395474288871</c:v>
                </c:pt>
                <c:pt idx="298">
                  <c:v>56.30843321589677</c:v>
                </c:pt>
                <c:pt idx="299">
                  <c:v>56.28416484963558</c:v>
                </c:pt>
                <c:pt idx="300">
                  <c:v>56.260570861248254</c:v>
                </c:pt>
                <c:pt idx="301">
                  <c:v>56.237632297427091</c:v>
                </c:pt>
                <c:pt idx="302">
                  <c:v>56.215330749040163</c:v>
                </c:pt>
                <c:pt idx="303">
                  <c:v>56.193648334893332</c:v>
                </c:pt>
                <c:pt idx="304">
                  <c:v>56.17256768600906</c:v>
                </c:pt>
                <c:pt idx="305">
                  <c:v>56.152071930403906</c:v>
                </c:pt>
                <c:pt idx="306">
                  <c:v>56.132144678347309</c:v>
                </c:pt>
                <c:pt idx="307">
                  <c:v>56.112770008085036</c:v>
                </c:pt>
                <c:pt idx="308">
                  <c:v>56.093932452011153</c:v>
                </c:pt>
                <c:pt idx="309">
                  <c:v>56.075616983273207</c:v>
                </c:pt>
                <c:pt idx="310">
                  <c:v>56.057809002795686</c:v>
                </c:pt>
                <c:pt idx="311">
                  <c:v>56.040494326707567</c:v>
                </c:pt>
                <c:pt idx="312">
                  <c:v>56.02365917416023</c:v>
                </c:pt>
                <c:pt idx="313">
                  <c:v>56.007290155522526</c:v>
                </c:pt>
                <c:pt idx="314">
                  <c:v>55.991374260940312</c:v>
                </c:pt>
                <c:pt idx="315">
                  <c:v>55.975898849248246</c:v>
                </c:pt>
                <c:pt idx="316">
                  <c:v>55.960851637222063</c:v>
                </c:pt>
                <c:pt idx="317">
                  <c:v>55.946220689160029</c:v>
                </c:pt>
                <c:pt idx="318">
                  <c:v>55.931994406782678</c:v>
                </c:pt>
                <c:pt idx="319">
                  <c:v>55.918161519440282</c:v>
                </c:pt>
                <c:pt idx="320">
                  <c:v>55.904711074618007</c:v>
                </c:pt>
                <c:pt idx="321">
                  <c:v>55.891632428728968</c:v>
                </c:pt>
                <c:pt idx="322">
                  <c:v>55.878915238185776</c:v>
                </c:pt>
                <c:pt idx="323">
                  <c:v>55.866549450741566</c:v>
                </c:pt>
                <c:pt idx="324">
                  <c:v>55.854525297091762</c:v>
                </c:pt>
                <c:pt idx="325">
                  <c:v>55.842833282728151</c:v>
                </c:pt>
                <c:pt idx="326">
                  <c:v>55.831464180037152</c:v>
                </c:pt>
                <c:pt idx="327">
                  <c:v>55.8204090206345</c:v>
                </c:pt>
                <c:pt idx="328">
                  <c:v>55.809659087928708</c:v>
                </c:pt>
                <c:pt idx="329">
                  <c:v>55.799205909906107</c:v>
                </c:pt>
                <c:pt idx="330">
                  <c:v>55.789041252130382</c:v>
                </c:pt>
                <c:pt idx="331">
                  <c:v>55.779157110949861</c:v>
                </c:pt>
                <c:pt idx="332">
                  <c:v>55.76954570690593</c:v>
                </c:pt>
                <c:pt idx="333">
                  <c:v>55.760199478336354</c:v>
                </c:pt>
                <c:pt idx="334">
                  <c:v>55.751111075167316</c:v>
                </c:pt>
                <c:pt idx="335">
                  <c:v>55.742273352888319</c:v>
                </c:pt>
                <c:pt idx="336">
                  <c:v>55.733679366704223</c:v>
                </c:pt>
                <c:pt idx="337">
                  <c:v>55.725322365858958</c:v>
                </c:pt>
                <c:pt idx="338">
                  <c:v>55.717195788125551</c:v>
                </c:pt>
                <c:pt idx="339">
                  <c:v>55.709293254457364</c:v>
                </c:pt>
                <c:pt idx="340">
                  <c:v>55.701608563795546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 (SIR)'!$C$10</c:f>
              <c:strCache>
                <c:ptCount val="1"/>
                <c:pt idx="0">
                  <c:v>I(t)</c:v>
                </c:pt>
              </c:strCache>
            </c:strRef>
          </c:tx>
          <c:marker>
            <c:symbol val="none"/>
          </c:marker>
          <c:xVal>
            <c:numRef>
              <c:f>'tabel (SIR)'!$A$11:$A$351</c:f>
              <c:numCache>
                <c:formatCode>General</c:formatCode>
                <c:ptCount val="3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</c:numCache>
            </c:numRef>
          </c:xVal>
          <c:yVal>
            <c:numRef>
              <c:f>'tabel (SIR)'!$C$11:$C$351</c:f>
              <c:numCache>
                <c:formatCode>General</c:formatCode>
                <c:ptCount val="341"/>
                <c:pt idx="0">
                  <c:v>1</c:v>
                </c:pt>
                <c:pt idx="1">
                  <c:v>1.0669</c:v>
                </c:pt>
                <c:pt idx="2">
                  <c:v>1.138264951669</c:v>
                </c:pt>
                <c:pt idx="3">
                  <c:v>1.2143913748773687</c:v>
                </c:pt>
                <c:pt idx="4">
                  <c:v>1.295595277681596</c:v>
                </c:pt>
                <c:pt idx="5">
                  <c:v>1.3822134089180977</c:v>
                </c:pt>
                <c:pt idx="6">
                  <c:v>1.4746045873795324</c:v>
                </c:pt>
                <c:pt idx="7">
                  <c:v>1.5731511117019268</c:v>
                </c:pt>
                <c:pt idx="8">
                  <c:v>1.6782602552323593</c:v>
                </c:pt>
                <c:pt idx="9">
                  <c:v>1.7903658502800077</c:v>
                </c:pt>
                <c:pt idx="10">
                  <c:v>1.9099299662751708</c:v>
                </c:pt>
                <c:pt idx="11">
                  <c:v>2.0374446864680982</c:v>
                </c:pt>
                <c:pt idx="12">
                  <c:v>2.1734339878882514</c:v>
                </c:pt>
                <c:pt idx="13">
                  <c:v>2.3184557293505046</c:v>
                </c:pt>
                <c:pt idx="14">
                  <c:v>2.4731037523326362</c:v>
                </c:pt>
                <c:pt idx="15">
                  <c:v>2.6380100995523712</c:v>
                </c:pt>
                <c:pt idx="16">
                  <c:v>2.8138473560354278</c:v>
                </c:pt>
                <c:pt idx="17">
                  <c:v>3.0013311173808033</c:v>
                </c:pt>
                <c:pt idx="18">
                  <c:v>3.201222589787124</c:v>
                </c:pt>
                <c:pt idx="19">
                  <c:v>3.4143313261943007</c:v>
                </c:pt>
                <c:pt idx="20">
                  <c:v>3.6415181026067014</c:v>
                </c:pt>
                <c:pt idx="21">
                  <c:v>3.8836979382848664</c:v>
                </c:pt>
                <c:pt idx="22">
                  <c:v>4.1418432630080826</c:v>
                </c:pt>
                <c:pt idx="23">
                  <c:v>4.4169872340038738</c:v>
                </c:pt>
                <c:pt idx="24">
                  <c:v>4.7102272043946591</c:v>
                </c:pt>
                <c:pt idx="25">
                  <c:v>5.0227283441064188</c:v>
                </c:pt>
                <c:pt idx="26">
                  <c:v>5.3557274130970063</c:v>
                </c:pt>
                <c:pt idx="27">
                  <c:v>5.7105366854679769</c:v>
                </c:pt>
                <c:pt idx="28">
                  <c:v>6.0885480214964431</c:v>
                </c:pt>
                <c:pt idx="29">
                  <c:v>6.4912370828325798</c:v>
                </c:pt>
                <c:pt idx="30">
                  <c:v>6.9201676840214121</c:v>
                </c:pt>
                <c:pt idx="31">
                  <c:v>7.3769962710890171</c:v>
                </c:pt>
                <c:pt idx="32">
                  <c:v>7.8634765151449191</c:v>
                </c:pt>
                <c:pt idx="33">
                  <c:v>8.3814640057531324</c:v>
                </c:pt>
                <c:pt idx="34">
                  <c:v>8.9329210251701916</c:v>
                </c:pt>
                <c:pt idx="35">
                  <c:v>9.519921380393237</c:v>
                </c:pt>
                <c:pt idx="36">
                  <c:v>10.144655265256446</c:v>
                </c:pt>
                <c:pt idx="37">
                  <c:v>10.809434119509671</c:v>
                </c:pt>
                <c:pt idx="38">
                  <c:v>11.51669544585819</c:v>
                </c:pt>
                <c:pt idx="39">
                  <c:v>12.26900753928618</c:v>
                </c:pt>
                <c:pt idx="40">
                  <c:v>13.069074075579223</c:v>
                </c:pt>
                <c:pt idx="41">
                  <c:v>13.919738497756333</c:v>
                </c:pt>
                <c:pt idx="42">
                  <c:v>14.823988130077863</c:v>
                </c:pt>
                <c:pt idx="43">
                  <c:v>15.784957939377705</c:v>
                </c:pt>
                <c:pt idx="44">
                  <c:v>16.805933852652355</c:v>
                </c:pt>
                <c:pt idx="45">
                  <c:v>17.890355528115357</c:v>
                </c:pt>
                <c:pt idx="46">
                  <c:v>19.041818464301056</c:v>
                </c:pt>
                <c:pt idx="47">
                  <c:v>20.264075318307224</c:v>
                </c:pt>
                <c:pt idx="48">
                  <c:v>21.561036289961443</c:v>
                </c:pt>
                <c:pt idx="49">
                  <c:v>22.936768413675559</c:v>
                </c:pt>
                <c:pt idx="50">
                  <c:v>24.395493584153495</c:v>
                </c:pt>
                <c:pt idx="51">
                  <c:v>25.941585126127727</c:v>
                </c:pt>
                <c:pt idx="52">
                  <c:v>27.579562702166271</c:v>
                </c:pt>
                <c:pt idx="53">
                  <c:v>29.314085336631386</c:v>
                </c:pt>
                <c:pt idx="54">
                  <c:v>31.149942318478285</c:v>
                </c:pt>
                <c:pt idx="55">
                  <c:v>33.092041731240876</c:v>
                </c:pt>
                <c:pt idx="56">
                  <c:v>35.145396345843885</c:v>
                </c:pt>
                <c:pt idx="57">
                  <c:v>37.315106601495451</c:v>
                </c:pt>
                <c:pt idx="58">
                  <c:v>39.606340392654424</c:v>
                </c:pt>
                <c:pt idx="59">
                  <c:v>42.024309376852806</c:v>
                </c:pt>
                <c:pt idx="60">
                  <c:v>44.574241520026611</c:v>
                </c:pt>
                <c:pt idx="61">
                  <c:v>47.261349604122373</c:v>
                </c:pt>
                <c:pt idx="62">
                  <c:v>50.090795437361301</c:v>
                </c:pt>
                <c:pt idx="63">
                  <c:v>53.067649532003031</c:v>
                </c:pt>
                <c:pt idx="64">
                  <c:v>56.196846049158367</c:v>
                </c:pt>
                <c:pt idx="65">
                  <c:v>59.483132856574066</c:v>
                </c:pt>
                <c:pt idx="66">
                  <c:v>62.931016604735724</c:v>
                </c:pt>
                <c:pt idx="67">
                  <c:v>66.544702800385991</c:v>
                </c:pt>
                <c:pt idx="68">
                  <c:v>70.32803094572651</c:v>
                </c:pt>
                <c:pt idx="69">
                  <c:v>74.284404916968626</c:v>
                </c:pt>
                <c:pt idx="70">
                  <c:v>78.416718877926272</c:v>
                </c:pt>
                <c:pt idx="71">
                  <c:v>82.727279162883406</c:v>
                </c:pt>
                <c:pt idx="72">
                  <c:v>87.217722717237564</c:v>
                </c:pt>
                <c:pt idx="73">
                  <c:v>91.888932852839247</c:v>
                </c:pt>
                <c:pt idx="74">
                  <c:v>96.740953255003035</c:v>
                </c:pt>
                <c:pt idx="75">
                  <c:v>101.7729013663008</c:v>
                </c:pt>
                <c:pt idx="76">
                  <c:v>106.98288246376215</c:v>
                </c:pt>
                <c:pt idx="77">
                  <c:v>112.36790593512386</c:v>
                </c:pt>
                <c:pt idx="78">
                  <c:v>117.92380543923572</c:v>
                </c:pt>
                <c:pt idx="79">
                  <c:v>123.64516479750996</c:v>
                </c:pt>
                <c:pt idx="80">
                  <c:v>129.52525159834633</c:v>
                </c:pt>
                <c:pt idx="81">
                  <c:v>135.55596059509236</c:v>
                </c:pt>
                <c:pt idx="82">
                  <c:v>141.72776903036532</c:v>
                </c:pt>
                <c:pt idx="83">
                  <c:v>148.02970601575603</c:v>
                </c:pt>
                <c:pt idx="84">
                  <c:v>154.44933802714576</c:v>
                </c:pt>
                <c:pt idx="85">
                  <c:v>160.9727724346472</c:v>
                </c:pt>
                <c:pt idx="86">
                  <c:v>167.58468076722451</c:v>
                </c:pt>
                <c:pt idx="87">
                  <c:v>174.26834311288866</c:v>
                </c:pt>
                <c:pt idx="88">
                  <c:v>181.00571467698688</c:v>
                </c:pt>
                <c:pt idx="89">
                  <c:v>187.77751506845777</c:v>
                </c:pt>
                <c:pt idx="90">
                  <c:v>194.5633403662201</c:v>
                </c:pt>
                <c:pt idx="91">
                  <c:v>201.34179744867012</c:v>
                </c:pt>
                <c:pt idx="92">
                  <c:v>208.0906594662618</c:v>
                </c:pt>
                <c:pt idx="93">
                  <c:v>214.78704072160733</c:v>
                </c:pt>
                <c:pt idx="94">
                  <c:v>221.40758861745354</c:v>
                </c:pt>
                <c:pt idx="95">
                  <c:v>227.92868976582741</c:v>
                </c:pt>
                <c:pt idx="96">
                  <c:v>234.32668684734355</c:v>
                </c:pt>
                <c:pt idx="97">
                  <c:v>240.57810239253072</c:v>
                </c:pt>
                <c:pt idx="98">
                  <c:v>246.65986534855148</c:v>
                </c:pt>
                <c:pt idx="99">
                  <c:v>252.54953611197777</c:v>
                </c:pt>
                <c:pt idx="100">
                  <c:v>258.22552566284884</c:v>
                </c:pt>
                <c:pt idx="101">
                  <c:v>263.66730453206054</c:v>
                </c:pt>
                <c:pt idx="102">
                  <c:v>268.85559757121155</c:v>
                </c:pt>
                <c:pt idx="103">
                  <c:v>273.77256086237054</c:v>
                </c:pt>
                <c:pt idx="104">
                  <c:v>278.40193758935328</c:v>
                </c:pt>
                <c:pt idx="105">
                  <c:v>282.72919027099027</c:v>
                </c:pt>
                <c:pt idx="106">
                  <c:v>286.74160740529766</c:v>
                </c:pt>
                <c:pt idx="107">
                  <c:v>290.42838326356963</c:v>
                </c:pt>
                <c:pt idx="108">
                  <c:v>293.78067027640174</c:v>
                </c:pt>
                <c:pt idx="109">
                  <c:v>296.79160414151158</c:v>
                </c:pt>
                <c:pt idx="110">
                  <c:v>299.45630243024004</c:v>
                </c:pt>
                <c:pt idx="111">
                  <c:v>301.77183805368975</c:v>
                </c:pt>
                <c:pt idx="112">
                  <c:v>303.73718945304483</c:v>
                </c:pt>
                <c:pt idx="113">
                  <c:v>305.35316978929984</c:v>
                </c:pt>
                <c:pt idx="114">
                  <c:v>306.62233771831262</c:v>
                </c:pt>
                <c:pt idx="115">
                  <c:v>307.54889254583969</c:v>
                </c:pt>
                <c:pt idx="116">
                  <c:v>308.13855666674931</c:v>
                </c:pt>
                <c:pt idx="117">
                  <c:v>308.39844820965419</c:v>
                </c:pt>
                <c:pt idx="118">
                  <c:v>308.33694674260363</c:v>
                </c:pt>
                <c:pt idx="119">
                  <c:v>307.96355475928829</c:v>
                </c:pt>
                <c:pt idx="120">
                  <c:v>307.288757471797</c:v>
                </c:pt>
                <c:pt idx="121">
                  <c:v>306.32388319914355</c:v>
                </c:pt>
                <c:pt idx="122">
                  <c:v>305.08096637409727</c:v>
                </c:pt>
                <c:pt idx="123">
                  <c:v>303.57261490697385</c:v>
                </c:pt>
                <c:pt idx="124">
                  <c:v>301.81188335533801</c:v>
                </c:pt>
                <c:pt idx="125">
                  <c:v>299.81215306279171</c:v>
                </c:pt>
                <c:pt idx="126">
                  <c:v>297.58702015617746</c:v>
                </c:pt>
                <c:pt idx="127">
                  <c:v>295.15019203483126</c:v>
                </c:pt>
                <c:pt idx="128">
                  <c:v>292.51539275246847</c:v>
                </c:pt>
                <c:pt idx="129">
                  <c:v>289.69627748479041</c:v>
                </c:pt>
                <c:pt idx="130">
                  <c:v>286.70635609547452</c:v>
                </c:pt>
                <c:pt idx="131">
                  <c:v>283.55892566018719</c:v>
                </c:pt>
                <c:pt idx="132">
                  <c:v>280.26701168200805</c:v>
                </c:pt>
                <c:pt idx="133">
                  <c:v>276.84331763081423</c:v>
                </c:pt>
                <c:pt idx="134">
                  <c:v>273.3001823618369</c:v>
                </c:pt>
                <c:pt idx="135">
                  <c:v>269.64954491252013</c:v>
                </c:pt>
                <c:pt idx="136">
                  <c:v>265.90291613952979</c:v>
                </c:pt>
                <c:pt idx="137">
                  <c:v>262.07135663675996</c:v>
                </c:pt>
                <c:pt idx="138">
                  <c:v>258.16546036798144</c:v>
                </c:pt>
                <c:pt idx="139">
                  <c:v>254.19534345199884</c:v>
                </c:pt>
                <c:pt idx="140">
                  <c:v>250.17063755161982</c:v>
                </c:pt>
                <c:pt idx="141">
                  <c:v>246.10048733838698</c:v>
                </c:pt>
                <c:pt idx="142">
                  <c:v>241.99355153109346</c:v>
                </c:pt>
                <c:pt idx="143">
                  <c:v>237.85800703603638</c:v>
                </c:pt>
                <c:pt idx="144">
                  <c:v>233.70155574942453</c:v>
                </c:pt>
                <c:pt idx="145">
                  <c:v>229.5314336162227</c:v>
                </c:pt>
                <c:pt idx="146">
                  <c:v>225.35442157406533</c:v>
                </c:pt>
                <c:pt idx="147">
                  <c:v>221.1768580449567</c:v>
                </c:pt>
                <c:pt idx="148">
                  <c:v>217.00465267071652</c:v>
                </c:pt>
                <c:pt idx="149">
                  <c:v>212.84330102007863</c:v>
                </c:pt>
                <c:pt idx="150">
                  <c:v>208.69790002568743</c:v>
                </c:pt>
                <c:pt idx="151">
                  <c:v>204.57316393773854</c:v>
                </c:pt>
                <c:pt idx="152">
                  <c:v>200.4734406075375</c:v>
                </c:pt>
                <c:pt idx="153">
                  <c:v>196.40272793873908</c:v>
                </c:pt>
                <c:pt idx="154">
                  <c:v>192.36469036646221</c:v>
                </c:pt>
                <c:pt idx="155">
                  <c:v>188.36267524488321</c:v>
                </c:pt>
                <c:pt idx="156">
                  <c:v>184.39972904235603</c:v>
                </c:pt>
                <c:pt idx="157">
                  <c:v>180.47861325967745</c:v>
                </c:pt>
                <c:pt idx="158">
                  <c:v>176.60182000191131</c:v>
                </c:pt>
                <c:pt idx="159">
                  <c:v>172.77158714732388</c:v>
                </c:pt>
                <c:pt idx="160">
                  <c:v>168.98991306858019</c:v>
                </c:pt>
                <c:pt idx="161">
                  <c:v>165.25857087153318</c:v>
                </c:pt>
                <c:pt idx="162">
                  <c:v>161.57912212582286</c:v>
                </c:pt>
                <c:pt idx="163">
                  <c:v>157.95293006921116</c:v>
                </c:pt>
                <c:pt idx="164">
                  <c:v>154.38117227422259</c:v>
                </c:pt>
                <c:pt idx="165">
                  <c:v>150.8648527713485</c:v>
                </c:pt>
                <c:pt idx="166">
                  <c:v>147.40481362790646</c:v>
                </c:pt>
                <c:pt idx="167">
                  <c:v>144.00174598571743</c:v>
                </c:pt>
                <c:pt idx="168">
                  <c:v>140.65620056416142</c:v>
                </c:pt>
                <c:pt idx="169">
                  <c:v>137.36859763797489</c:v>
                </c:pt>
                <c:pt idx="170">
                  <c:v>134.13923650143451</c:v>
                </c:pt>
                <c:pt idx="171">
                  <c:v>130.96830443239591</c:v>
                </c:pt>
                <c:pt idx="172">
                  <c:v>127.85588517108391</c:v>
                </c:pt>
                <c:pt idx="173">
                  <c:v>124.80196692961459</c:v>
                </c:pt>
                <c:pt idx="174">
                  <c:v>121.80644994901763</c:v>
                </c:pt>
                <c:pt idx="175">
                  <c:v>118.86915362106132</c:v>
                </c:pt>
                <c:pt idx="176">
                  <c:v>115.98982319250112</c:v>
                </c:pt>
                <c:pt idx="177">
                  <c:v>113.16813606950832</c:v>
                </c:pt>
                <c:pt idx="178">
                  <c:v>110.40370774001691</c:v>
                </c:pt>
                <c:pt idx="179">
                  <c:v>107.69609733158151</c:v>
                </c:pt>
                <c:pt idx="180">
                  <c:v>105.04481282208782</c:v>
                </c:pt>
                <c:pt idx="181">
                  <c:v>102.44931592031996</c:v>
                </c:pt>
                <c:pt idx="182">
                  <c:v>99.909026632983583</c:v>
                </c:pt>
                <c:pt idx="183">
                  <c:v>97.423327534323221</c:v>
                </c:pt>
                <c:pt idx="184">
                  <c:v>94.991567753971026</c:v>
                </c:pt>
                <c:pt idx="185">
                  <c:v>92.61306669813159</c:v>
                </c:pt>
                <c:pt idx="186">
                  <c:v>90.287117518653574</c:v>
                </c:pt>
                <c:pt idx="187">
                  <c:v>88.01299034397131</c:v>
                </c:pt>
                <c:pt idx="188">
                  <c:v>85.789935285324759</c:v>
                </c:pt>
                <c:pt idx="189">
                  <c:v>83.617185231089977</c:v>
                </c:pt>
                <c:pt idx="190">
                  <c:v>81.493958441478767</c:v>
                </c:pt>
                <c:pt idx="191">
                  <c:v>79.419460955299812</c:v>
                </c:pt>
                <c:pt idx="192">
                  <c:v>77.392888819916834</c:v>
                </c:pt>
                <c:pt idx="193">
                  <c:v>75.413430154995098</c:v>
                </c:pt>
                <c:pt idx="194">
                  <c:v>73.480267060097546</c:v>
                </c:pt>
                <c:pt idx="195">
                  <c:v>71.592577375677706</c:v>
                </c:pt>
                <c:pt idx="196">
                  <c:v>69.749536306519204</c:v>
                </c:pt>
                <c:pt idx="197">
                  <c:v>67.950317916192333</c:v>
                </c:pt>
                <c:pt idx="198">
                  <c:v>66.194096500636903</c:v>
                </c:pt>
                <c:pt idx="199">
                  <c:v>64.480047848537779</c:v>
                </c:pt>
                <c:pt idx="200">
                  <c:v>62.807350395735824</c:v>
                </c:pt>
                <c:pt idx="201">
                  <c:v>61.17518628051134</c:v>
                </c:pt>
                <c:pt idx="202">
                  <c:v>59.582742306190312</c:v>
                </c:pt>
                <c:pt idx="203">
                  <c:v>58.029210817154933</c:v>
                </c:pt>
                <c:pt idx="204">
                  <c:v>56.513790493988822</c:v>
                </c:pt>
                <c:pt idx="205">
                  <c:v>55.035687073153603</c:v>
                </c:pt>
                <c:pt idx="206">
                  <c:v>53.594113996276569</c:v>
                </c:pt>
                <c:pt idx="207">
                  <c:v>52.188292993828441</c:v>
                </c:pt>
                <c:pt idx="208">
                  <c:v>50.817454607685264</c:v>
                </c:pt>
                <c:pt idx="209">
                  <c:v>49.48083865679849</c:v>
                </c:pt>
                <c:pt idx="210">
                  <c:v>48.177694649941962</c:v>
                </c:pt>
                <c:pt idx="211">
                  <c:v>46.90728214926289</c:v>
                </c:pt>
                <c:pt idx="212">
                  <c:v>45.668871088135759</c:v>
                </c:pt>
                <c:pt idx="213">
                  <c:v>44.461742046602424</c:v>
                </c:pt>
                <c:pt idx="214">
                  <c:v>43.285186487478313</c:v>
                </c:pt>
                <c:pt idx="215">
                  <c:v>42.138506956012591</c:v>
                </c:pt>
                <c:pt idx="216">
                  <c:v>41.02101724580919</c:v>
                </c:pt>
                <c:pt idx="217">
                  <c:v>39.932042533545037</c:v>
                </c:pt>
                <c:pt idx="218">
                  <c:v>38.870919484861027</c:v>
                </c:pt>
                <c:pt idx="219">
                  <c:v>37.836996333650028</c:v>
                </c:pt>
                <c:pt idx="220">
                  <c:v>36.82963293682365</c:v>
                </c:pt>
                <c:pt idx="221">
                  <c:v>35.848200806505446</c:v>
                </c:pt>
                <c:pt idx="222">
                  <c:v>34.892083121472147</c:v>
                </c:pt>
                <c:pt idx="223">
                  <c:v>33.960674719545786</c:v>
                </c:pt>
                <c:pt idx="224">
                  <c:v>33.053382072528144</c:v>
                </c:pt>
                <c:pt idx="225">
                  <c:v>32.169623245164161</c:v>
                </c:pt>
                <c:pt idx="226">
                  <c:v>31.308827839522305</c:v>
                </c:pt>
                <c:pt idx="227">
                  <c:v>30.470436926087558</c:v>
                </c:pt>
                <c:pt idx="228">
                  <c:v>29.653902962775696</c:v>
                </c:pt>
                <c:pt idx="229">
                  <c:v>28.858689702995957</c:v>
                </c:pt>
                <c:pt idx="230">
                  <c:v>28.084272093812647</c:v>
                </c:pt>
                <c:pt idx="231">
                  <c:v>27.330136165184349</c:v>
                </c:pt>
                <c:pt idx="232">
                  <c:v>26.595778911191999</c:v>
                </c:pt>
                <c:pt idx="233">
                  <c:v>25.880708164103801</c:v>
                </c:pt>
                <c:pt idx="234">
                  <c:v>25.184442462065707</c:v>
                </c:pt>
                <c:pt idx="235">
                  <c:v>24.506510911150496</c:v>
                </c:pt>
                <c:pt idx="236">
                  <c:v>23.846453042446445</c:v>
                </c:pt>
                <c:pt idx="237">
                  <c:v>23.203818664817653</c:v>
                </c:pt>
                <c:pt idx="238">
                  <c:v>22.578167713922358</c:v>
                </c:pt>
                <c:pt idx="239">
                  <c:v>21.969070098032706</c:v>
                </c:pt>
                <c:pt idx="240">
                  <c:v>21.376105541159237</c:v>
                </c:pt>
                <c:pt idx="241">
                  <c:v>20.798863423945832</c:v>
                </c:pt>
                <c:pt idx="242">
                  <c:v>20.236942622765596</c:v>
                </c:pt>
                <c:pt idx="243">
                  <c:v>19.689951347415288</c:v>
                </c:pt>
                <c:pt idx="244">
                  <c:v>19.157506977775071</c:v>
                </c:pt>
                <c:pt idx="245">
                  <c:v>18.639235899771535</c:v>
                </c:pt>
                <c:pt idx="246">
                  <c:v>18.134773340955054</c:v>
                </c:pt>
                <c:pt idx="247">
                  <c:v>17.643763205977297</c:v>
                </c:pt>
                <c:pt idx="248">
                  <c:v>17.165857912231228</c:v>
                </c:pt>
                <c:pt idx="249">
                  <c:v>16.700718225893912</c:v>
                </c:pt>
                <c:pt idx="250">
                  <c:v>16.248013098591979</c:v>
                </c:pt>
                <c:pt idx="251">
                  <c:v>15.80741950489038</c:v>
                </c:pt>
                <c:pt idx="252">
                  <c:v>15.378622280787209</c:v>
                </c:pt>
                <c:pt idx="253">
                  <c:v>14.961313963380714</c:v>
                </c:pt>
                <c:pt idx="254">
                  <c:v>14.555194631859051</c:v>
                </c:pt>
                <c:pt idx="255">
                  <c:v>14.159971749948825</c:v>
                </c:pt>
                <c:pt idx="256">
                  <c:v>13.775360009945041</c:v>
                </c:pt>
                <c:pt idx="257">
                  <c:v>13.40108117843241</c:v>
                </c:pt>
                <c:pt idx="258">
                  <c:v>13.036863943796368</c:v>
                </c:pt>
                <c:pt idx="259">
                  <c:v>12.682443765611223</c:v>
                </c:pt>
                <c:pt idx="260">
                  <c:v>12.337562725982766</c:v>
                </c:pt>
                <c:pt idx="261">
                  <c:v>12.001969382913261</c:v>
                </c:pt>
                <c:pt idx="262">
                  <c:v>11.675418625748065</c:v>
                </c:pt>
                <c:pt idx="263">
                  <c:v>11.357671532754976</c:v>
                </c:pt>
                <c:pt idx="264">
                  <c:v>11.048495230879954</c:v>
                </c:pt>
                <c:pt idx="265">
                  <c:v>10.747662757715915</c:v>
                </c:pt>
                <c:pt idx="266">
                  <c:v>10.454952925714839</c:v>
                </c:pt>
                <c:pt idx="267">
                  <c:v>10.170150188667535</c:v>
                </c:pt>
                <c:pt idx="268">
                  <c:v>9.8930445104698777</c:v>
                </c:pt>
                <c:pt idx="269">
                  <c:v>9.6234312361893117</c:v>
                </c:pt>
                <c:pt idx="270">
                  <c:v>9.3611109654406963</c:v>
                </c:pt>
                <c:pt idx="271">
                  <c:v>9.1058894280763312</c:v>
                </c:pt>
                <c:pt idx="272">
                  <c:v>8.857577362191007</c:v>
                </c:pt>
                <c:pt idx="273">
                  <c:v>8.6159903944393239</c:v>
                </c:pt>
                <c:pt idx="274">
                  <c:v>8.3809489226591936</c:v>
                </c:pt>
                <c:pt idx="275">
                  <c:v>8.1522780007924087</c:v>
                </c:pt>
                <c:pt idx="276">
                  <c:v>7.9298072260903876</c:v>
                </c:pt>
                <c:pt idx="277">
                  <c:v>7.7133706285906722</c:v>
                </c:pt>
                <c:pt idx="278">
                  <c:v>7.5028065628474589</c:v>
                </c:pt>
                <c:pt idx="279">
                  <c:v>7.2979576018973757</c:v>
                </c:pt>
                <c:pt idx="280">
                  <c:v>7.098670433439823</c:v>
                </c:pt>
                <c:pt idx="281">
                  <c:v>6.9047957582094952</c:v>
                </c:pt>
                <c:pt idx="282">
                  <c:v>6.7161881905172063</c:v>
                </c:pt>
                <c:pt idx="283">
                  <c:v>6.5327061609337438</c:v>
                </c:pt>
                <c:pt idx="284">
                  <c:v>6.3542118210903045</c:v>
                </c:pt>
                <c:pt idx="285">
                  <c:v>6.1805709505679678</c:v>
                </c:pt>
                <c:pt idx="286">
                  <c:v>6.0116528658477373</c:v>
                </c:pt>
                <c:pt idx="287">
                  <c:v>5.8473303312918574</c:v>
                </c:pt>
                <c:pt idx="288">
                  <c:v>5.6874794721264088</c:v>
                </c:pt>
                <c:pt idx="289">
                  <c:v>5.5319796893945741</c:v>
                </c:pt>
                <c:pt idx="290">
                  <c:v>5.3807135768494776</c:v>
                </c:pt>
                <c:pt idx="291">
                  <c:v>5.2335668397550581</c:v>
                </c:pt>
                <c:pt idx="292">
                  <c:v>5.0904282155631266</c:v>
                </c:pt>
                <c:pt idx="293">
                  <c:v>4.9511893964344775</c:v>
                </c:pt>
                <c:pt idx="294">
                  <c:v>4.8157449535717527</c:v>
                </c:pt>
                <c:pt idx="295">
                  <c:v>4.6839922633316196</c:v>
                </c:pt>
                <c:pt idx="296">
                  <c:v>4.555831435083765</c:v>
                </c:pt>
                <c:pt idx="297">
                  <c:v>4.4311652407842042</c:v>
                </c:pt>
                <c:pt idx="298">
                  <c:v>4.3098990462304272</c:v>
                </c:pt>
                <c:pt idx="299">
                  <c:v>4.1919407439660157</c:v>
                </c:pt>
                <c:pt idx="300">
                  <c:v>4.077200687802466</c:v>
                </c:pt>
                <c:pt idx="301">
                  <c:v>3.9655916289261488</c:v>
                </c:pt>
                <c:pt idx="302">
                  <c:v>3.8570286535585163</c:v>
                </c:pt>
                <c:pt idx="303">
                  <c:v>3.751429122137917</c:v>
                </c:pt>
                <c:pt idx="304">
                  <c:v>3.6487126099916352</c:v>
                </c:pt>
                <c:pt idx="305">
                  <c:v>3.5488008494670664</c:v>
                </c:pt>
                <c:pt idx="306">
                  <c:v>3.4516176734912487</c:v>
                </c:pt>
                <c:pt idx="307">
                  <c:v>3.3570889605283125</c:v>
                </c:pt>
                <c:pt idx="308">
                  <c:v>3.265142580904759</c:v>
                </c:pt>
                <c:pt idx="309">
                  <c:v>3.1757083444728478</c:v>
                </c:pt>
                <c:pt idx="310">
                  <c:v>3.0887179495827684</c:v>
                </c:pt>
                <c:pt idx="311">
                  <c:v>3.0041049333346588</c:v>
                </c:pt>
                <c:pt idx="312">
                  <c:v>2.9218046230819525</c:v>
                </c:pt>
                <c:pt idx="313">
                  <c:v>2.8417540891579511</c:v>
                </c:pt>
                <c:pt idx="314">
                  <c:v>2.7638920987979501</c:v>
                </c:pt>
                <c:pt idx="315">
                  <c:v>2.6881590712296828</c:v>
                </c:pt>
                <c:pt idx="316">
                  <c:v>2.6144970339052875</c:v>
                </c:pt>
                <c:pt idx="317">
                  <c:v>2.5428495798484461</c:v>
                </c:pt>
                <c:pt idx="318">
                  <c:v>2.4731618260908013</c:v>
                </c:pt>
                <c:pt idx="319">
                  <c:v>2.4053803731722025</c:v>
                </c:pt>
                <c:pt idx="320">
                  <c:v>2.3394532656797935</c:v>
                </c:pt>
                <c:pt idx="321">
                  <c:v>2.2753299538014002</c:v>
                </c:pt>
                <c:pt idx="322">
                  <c:v>2.2129612558691485</c:v>
                </c:pt>
                <c:pt idx="323">
                  <c:v>2.1522993218696769</c:v>
                </c:pt>
                <c:pt idx="324">
                  <c:v>2.0932975978977804</c:v>
                </c:pt>
                <c:pt idx="325">
                  <c:v>2.0359107915307657</c:v>
                </c:pt>
                <c:pt idx="326">
                  <c:v>1.9800948381012464</c:v>
                </c:pt>
                <c:pt idx="327">
                  <c:v>1.9258068678465579</c:v>
                </c:pt>
                <c:pt idx="328">
                  <c:v>1.8730051739134157</c:v>
                </c:pt>
                <c:pt idx="329">
                  <c:v>1.8216491811968765</c:v>
                </c:pt>
                <c:pt idx="330">
                  <c:v>1.7716994159931012</c:v>
                </c:pt>
                <c:pt idx="331">
                  <c:v>1.7231174764458503</c:v>
                </c:pt>
                <c:pt idx="332">
                  <c:v>1.675866003767067</c:v>
                </c:pt>
                <c:pt idx="333">
                  <c:v>1.6299086542123276</c:v>
                </c:pt>
                <c:pt idx="334">
                  <c:v>1.5852100717923554</c:v>
                </c:pt>
                <c:pt idx="335">
                  <c:v>1.5417358617022046</c:v>
                </c:pt>
                <c:pt idx="336">
                  <c:v>1.4994525644501273</c:v>
                </c:pt>
                <c:pt idx="337">
                  <c:v>1.4583276306685378</c:v>
                </c:pt>
                <c:pt idx="338">
                  <c:v>1.4183293965898804</c:v>
                </c:pt>
                <c:pt idx="339">
                  <c:v>1.3794270601705996</c:v>
                </c:pt>
                <c:pt idx="340">
                  <c:v>1.3415906578467875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'tabel (SIR)'!$D$10</c:f>
              <c:strCache>
                <c:ptCount val="1"/>
                <c:pt idx="0">
                  <c:v>R(t)</c:v>
                </c:pt>
              </c:strCache>
            </c:strRef>
          </c:tx>
          <c:marker>
            <c:symbol val="none"/>
          </c:marker>
          <c:xVal>
            <c:numRef>
              <c:f>'tabel (SIR)'!$A$11:$A$351</c:f>
              <c:numCache>
                <c:formatCode>General</c:formatCode>
                <c:ptCount val="3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</c:numCache>
            </c:numRef>
          </c:xVal>
          <c:yVal>
            <c:numRef>
              <c:f>'tabel (SIR)'!$D$11:$D$351</c:f>
              <c:numCache>
                <c:formatCode>General</c:formatCode>
                <c:ptCount val="341"/>
                <c:pt idx="0">
                  <c:v>0</c:v>
                </c:pt>
                <c:pt idx="1">
                  <c:v>3.3000000000000002E-2</c:v>
                </c:pt>
                <c:pt idx="2">
                  <c:v>6.820770000000001E-2</c:v>
                </c:pt>
                <c:pt idx="3">
                  <c:v>0.10577044340507702</c:v>
                </c:pt>
                <c:pt idx="4">
                  <c:v>0.14584535877603019</c:v>
                </c:pt>
                <c:pt idx="5">
                  <c:v>0.18860000293952286</c:v>
                </c:pt>
                <c:pt idx="6">
                  <c:v>0.2342130454338201</c:v>
                </c:pt>
                <c:pt idx="7">
                  <c:v>0.28287499681734468</c:v>
                </c:pt>
                <c:pt idx="8">
                  <c:v>0.33478898350350828</c:v>
                </c:pt>
                <c:pt idx="9">
                  <c:v>0.39017157192617613</c:v>
                </c:pt>
                <c:pt idx="10">
                  <c:v>0.44925364498541642</c:v>
                </c:pt>
                <c:pt idx="11">
                  <c:v>0.51228133387249708</c:v>
                </c:pt>
                <c:pt idx="12">
                  <c:v>0.57951700852594434</c:v>
                </c:pt>
                <c:pt idx="13">
                  <c:v>0.65124033012625659</c:v>
                </c:pt>
                <c:pt idx="14">
                  <c:v>0.72774936919482325</c:v>
                </c:pt>
                <c:pt idx="15">
                  <c:v>0.80936179302180022</c:v>
                </c:pt>
                <c:pt idx="16">
                  <c:v>0.89641612630702849</c:v>
                </c:pt>
                <c:pt idx="17">
                  <c:v>0.9892730890561976</c:v>
                </c:pt>
                <c:pt idx="18">
                  <c:v>1.0883170159297642</c:v>
                </c:pt>
                <c:pt idx="19">
                  <c:v>1.1939573613927392</c:v>
                </c:pt>
                <c:pt idx="20">
                  <c:v>1.3066302951571511</c:v>
                </c:pt>
                <c:pt idx="21">
                  <c:v>1.4268003925431723</c:v>
                </c:pt>
                <c:pt idx="22">
                  <c:v>1.5549624245065727</c:v>
                </c:pt>
                <c:pt idx="23">
                  <c:v>1.6916432521858396</c:v>
                </c:pt>
                <c:pt idx="24">
                  <c:v>1.8374038309079674</c:v>
                </c:pt>
                <c:pt idx="25">
                  <c:v>1.9928413286529911</c:v>
                </c:pt>
                <c:pt idx="26">
                  <c:v>2.1585913640085028</c:v>
                </c:pt>
                <c:pt idx="27">
                  <c:v>2.3353303686407041</c:v>
                </c:pt>
                <c:pt idx="28">
                  <c:v>2.5237780792611475</c:v>
                </c:pt>
                <c:pt idx="29">
                  <c:v>2.7247001639705299</c:v>
                </c:pt>
                <c:pt idx="30">
                  <c:v>2.9389109877040052</c:v>
                </c:pt>
                <c:pt idx="31">
                  <c:v>3.1672765212767118</c:v>
                </c:pt>
                <c:pt idx="32">
                  <c:v>3.4107173982226495</c:v>
                </c:pt>
                <c:pt idx="33">
                  <c:v>3.6702121232224316</c:v>
                </c:pt>
                <c:pt idx="34">
                  <c:v>3.946800435412285</c:v>
                </c:pt>
                <c:pt idx="35">
                  <c:v>4.2415868292429018</c:v>
                </c:pt>
                <c:pt idx="36">
                  <c:v>4.5557442347958785</c:v>
                </c:pt>
                <c:pt idx="37">
                  <c:v>4.890517858549341</c:v>
                </c:pt>
                <c:pt idx="38">
                  <c:v>5.2472291844931602</c:v>
                </c:pt>
                <c:pt idx="39">
                  <c:v>5.6272801342064804</c:v>
                </c:pt>
                <c:pt idx="40">
                  <c:v>6.0321573830029243</c:v>
                </c:pt>
                <c:pt idx="41">
                  <c:v>6.4634368274970386</c:v>
                </c:pt>
                <c:pt idx="42">
                  <c:v>6.9227881979229977</c:v>
                </c:pt>
                <c:pt idx="43">
                  <c:v>7.4119798062155668</c:v>
                </c:pt>
                <c:pt idx="44">
                  <c:v>7.932883418215031</c:v>
                </c:pt>
                <c:pt idx="45">
                  <c:v>8.4874792353525592</c:v>
                </c:pt>
                <c:pt idx="46">
                  <c:v>9.0778609677803654</c:v>
                </c:pt>
                <c:pt idx="47">
                  <c:v>9.7062409771023006</c:v>
                </c:pt>
                <c:pt idx="48">
                  <c:v>10.374955462606438</c:v>
                </c:pt>
                <c:pt idx="49">
                  <c:v>11.086469660175165</c:v>
                </c:pt>
                <c:pt idx="50">
                  <c:v>11.84338301782646</c:v>
                </c:pt>
                <c:pt idx="51">
                  <c:v>12.648434306103525</c:v>
                </c:pt>
                <c:pt idx="52">
                  <c:v>13.50450661526574</c:v>
                </c:pt>
                <c:pt idx="53">
                  <c:v>14.414632184437227</c:v>
                </c:pt>
                <c:pt idx="54">
                  <c:v>15.381997000546063</c:v>
                </c:pt>
                <c:pt idx="55">
                  <c:v>16.409945097055846</c:v>
                </c:pt>
                <c:pt idx="56">
                  <c:v>17.501982474186796</c:v>
                </c:pt>
                <c:pt idx="57">
                  <c:v>18.661780553599645</c:v>
                </c:pt>
                <c:pt idx="58">
                  <c:v>19.893179071448994</c:v>
                </c:pt>
                <c:pt idx="59">
                  <c:v>21.200188304406591</c:v>
                </c:pt>
                <c:pt idx="60">
                  <c:v>22.586990513842736</c:v>
                </c:pt>
                <c:pt idx="61">
                  <c:v>24.057940484003613</c:v>
                </c:pt>
                <c:pt idx="62">
                  <c:v>25.617565020939651</c:v>
                </c:pt>
                <c:pt idx="63">
                  <c:v>27.270561270372575</c:v>
                </c:pt>
                <c:pt idx="64">
                  <c:v>29.021793704928676</c:v>
                </c:pt>
                <c:pt idx="65">
                  <c:v>30.876289624550903</c:v>
                </c:pt>
                <c:pt idx="66">
                  <c:v>32.83923300881785</c:v>
                </c:pt>
                <c:pt idx="67">
                  <c:v>34.915956556774127</c:v>
                </c:pt>
                <c:pt idx="68">
                  <c:v>37.111931749186866</c:v>
                </c:pt>
                <c:pt idx="69">
                  <c:v>39.432756770395841</c:v>
                </c:pt>
                <c:pt idx="70">
                  <c:v>41.884142132655803</c:v>
                </c:pt>
                <c:pt idx="71">
                  <c:v>44.471893855627371</c:v>
                </c:pt>
                <c:pt idx="72">
                  <c:v>47.201894068002524</c:v>
                </c:pt>
                <c:pt idx="73">
                  <c:v>50.080078917671365</c:v>
                </c:pt>
                <c:pt idx="74">
                  <c:v>53.112413701815058</c:v>
                </c:pt>
                <c:pt idx="75">
                  <c:v>56.304865159230161</c:v>
                </c:pt>
                <c:pt idx="76">
                  <c:v>59.663370904318086</c:v>
                </c:pt>
                <c:pt idx="77">
                  <c:v>63.193806025622237</c:v>
                </c:pt>
                <c:pt idx="78">
                  <c:v>66.901946921481326</c:v>
                </c:pt>
                <c:pt idx="79">
                  <c:v>70.79343250097611</c:v>
                </c:pt>
                <c:pt idx="80">
                  <c:v>74.873722939293941</c:v>
                </c:pt>
                <c:pt idx="81">
                  <c:v>79.148056242039374</c:v>
                </c:pt>
                <c:pt idx="82">
                  <c:v>83.621402941677417</c:v>
                </c:pt>
                <c:pt idx="83">
                  <c:v>88.298419319679468</c:v>
                </c:pt>
                <c:pt idx="84">
                  <c:v>93.183399618199417</c:v>
                </c:pt>
                <c:pt idx="85">
                  <c:v>98.28022777309522</c:v>
                </c:pt>
                <c:pt idx="86">
                  <c:v>103.59232926343857</c:v>
                </c:pt>
                <c:pt idx="87">
                  <c:v>109.12262372875698</c:v>
                </c:pt>
                <c:pt idx="88">
                  <c:v>114.87347905148231</c:v>
                </c:pt>
                <c:pt idx="89">
                  <c:v>120.84666763582287</c:v>
                </c:pt>
                <c:pt idx="90">
                  <c:v>127.04332563308198</c:v>
                </c:pt>
                <c:pt idx="91">
                  <c:v>133.46391586516725</c:v>
                </c:pt>
                <c:pt idx="92">
                  <c:v>140.10819518097335</c:v>
                </c:pt>
                <c:pt idx="93">
                  <c:v>146.97518694336</c:v>
                </c:pt>
                <c:pt idx="94">
                  <c:v>154.06315928717305</c:v>
                </c:pt>
                <c:pt idx="95">
                  <c:v>161.369609711549</c:v>
                </c:pt>
                <c:pt idx="96">
                  <c:v>168.8912564738213</c:v>
                </c:pt>
                <c:pt idx="97">
                  <c:v>176.62403713978364</c:v>
                </c:pt>
                <c:pt idx="98">
                  <c:v>184.56311451873717</c:v>
                </c:pt>
                <c:pt idx="99">
                  <c:v>192.70289007523937</c:v>
                </c:pt>
                <c:pt idx="100">
                  <c:v>201.03702476693462</c:v>
                </c:pt>
                <c:pt idx="101">
                  <c:v>209.55846711380863</c:v>
                </c:pt>
                <c:pt idx="102">
                  <c:v>218.25948816336663</c:v>
                </c:pt>
                <c:pt idx="103">
                  <c:v>227.13172288321661</c:v>
                </c:pt>
                <c:pt idx="104">
                  <c:v>236.16621739167485</c:v>
                </c:pt>
                <c:pt idx="105">
                  <c:v>245.35348133212352</c:v>
                </c:pt>
                <c:pt idx="106">
                  <c:v>254.6835446110662</c:v>
                </c:pt>
                <c:pt idx="107">
                  <c:v>264.14601765544103</c:v>
                </c:pt>
                <c:pt idx="108">
                  <c:v>273.73015430313882</c:v>
                </c:pt>
                <c:pt idx="109">
                  <c:v>283.42491642226008</c:v>
                </c:pt>
                <c:pt idx="110">
                  <c:v>293.21903935892999</c:v>
                </c:pt>
                <c:pt idx="111">
                  <c:v>303.10109733912793</c:v>
                </c:pt>
                <c:pt idx="112">
                  <c:v>313.05956799489968</c:v>
                </c:pt>
                <c:pt idx="113">
                  <c:v>323.08289524685017</c:v>
                </c:pt>
                <c:pt idx="114">
                  <c:v>333.15954984989708</c:v>
                </c:pt>
                <c:pt idx="115">
                  <c:v>343.27808699460138</c:v>
                </c:pt>
                <c:pt idx="116">
                  <c:v>353.42720044861409</c:v>
                </c:pt>
                <c:pt idx="117">
                  <c:v>363.59577281861681</c:v>
                </c:pt>
                <c:pt idx="118">
                  <c:v>373.77292160953539</c:v>
                </c:pt>
                <c:pt idx="119">
                  <c:v>383.94804085204129</c:v>
                </c:pt>
                <c:pt idx="120">
                  <c:v>394.1108381590978</c:v>
                </c:pt>
                <c:pt idx="121">
                  <c:v>404.25136715566708</c:v>
                </c:pt>
                <c:pt idx="122">
                  <c:v>414.36005530123884</c:v>
                </c:pt>
                <c:pt idx="123">
                  <c:v>424.42772719158404</c:v>
                </c:pt>
                <c:pt idx="124">
                  <c:v>434.44562348351417</c:v>
                </c:pt>
                <c:pt idx="125">
                  <c:v>444.40541563424034</c:v>
                </c:pt>
                <c:pt idx="126">
                  <c:v>454.29921668531244</c:v>
                </c:pt>
                <c:pt idx="127">
                  <c:v>464.1195883504663</c:v>
                </c:pt>
                <c:pt idx="128">
                  <c:v>473.85954468761571</c:v>
                </c:pt>
                <c:pt idx="129">
                  <c:v>483.51255264844718</c:v>
                </c:pt>
                <c:pt idx="130">
                  <c:v>493.07252980544524</c:v>
                </c:pt>
                <c:pt idx="131">
                  <c:v>502.53383955659592</c:v>
                </c:pt>
                <c:pt idx="132">
                  <c:v>511.89128410338208</c:v>
                </c:pt>
                <c:pt idx="133">
                  <c:v>521.14009548888839</c:v>
                </c:pt>
                <c:pt idx="134">
                  <c:v>530.27592497070532</c:v>
                </c:pt>
                <c:pt idx="135">
                  <c:v>539.29483098864591</c:v>
                </c:pt>
                <c:pt idx="136">
                  <c:v>548.19326597075906</c:v>
                </c:pt>
                <c:pt idx="137">
                  <c:v>556.9680622033635</c:v>
                </c:pt>
                <c:pt idx="138">
                  <c:v>565.61641697237656</c:v>
                </c:pt>
                <c:pt idx="139">
                  <c:v>574.13587716451991</c:v>
                </c:pt>
                <c:pt idx="140">
                  <c:v>582.52432349843582</c:v>
                </c:pt>
                <c:pt idx="141">
                  <c:v>590.77995453763924</c:v>
                </c:pt>
                <c:pt idx="142">
                  <c:v>598.90127061980604</c:v>
                </c:pt>
                <c:pt idx="143">
                  <c:v>606.88705782033207</c:v>
                </c:pt>
                <c:pt idx="144">
                  <c:v>614.73637205252123</c:v>
                </c:pt>
                <c:pt idx="145">
                  <c:v>622.44852339225224</c:v>
                </c:pt>
                <c:pt idx="146">
                  <c:v>630.02306070158761</c:v>
                </c:pt>
                <c:pt idx="147">
                  <c:v>637.45975661353179</c:v>
                </c:pt>
                <c:pt idx="148">
                  <c:v>644.75859292901532</c:v>
                </c:pt>
                <c:pt idx="149">
                  <c:v>651.91974646714891</c:v>
                </c:pt>
                <c:pt idx="150">
                  <c:v>658.94357540081148</c:v>
                </c:pt>
                <c:pt idx="151">
                  <c:v>665.83060610165921</c:v>
                </c:pt>
                <c:pt idx="152">
                  <c:v>672.58152051160459</c:v>
                </c:pt>
                <c:pt idx="153">
                  <c:v>679.19714405165337</c:v>
                </c:pt>
                <c:pt idx="154">
                  <c:v>685.67843407363171</c:v>
                </c:pt>
                <c:pt idx="155">
                  <c:v>692.02646885572494</c:v>
                </c:pt>
                <c:pt idx="156">
                  <c:v>698.24243713880605</c:v>
                </c:pt>
                <c:pt idx="157">
                  <c:v>704.32762819720381</c:v>
                </c:pt>
                <c:pt idx="158">
                  <c:v>710.28342243477312</c:v>
                </c:pt>
                <c:pt idx="159">
                  <c:v>716.11128249483613</c:v>
                </c:pt>
                <c:pt idx="160">
                  <c:v>721.81274487069777</c:v>
                </c:pt>
                <c:pt idx="161">
                  <c:v>727.38941200196086</c:v>
                </c:pt>
                <c:pt idx="162">
                  <c:v>732.84294484072143</c:v>
                </c:pt>
                <c:pt idx="163">
                  <c:v>738.17505587087362</c:v>
                </c:pt>
                <c:pt idx="164">
                  <c:v>743.38750256315757</c:v>
                </c:pt>
                <c:pt idx="165">
                  <c:v>748.4820812482069</c:v>
                </c:pt>
                <c:pt idx="166">
                  <c:v>753.46062138966136</c:v>
                </c:pt>
                <c:pt idx="167">
                  <c:v>758.32498023938228</c:v>
                </c:pt>
                <c:pt idx="168">
                  <c:v>763.07703785691092</c:v>
                </c:pt>
                <c:pt idx="169">
                  <c:v>767.7186924755282</c:v>
                </c:pt>
                <c:pt idx="170">
                  <c:v>772.25185619758133</c:v>
                </c:pt>
                <c:pt idx="171">
                  <c:v>776.67845100212867</c:v>
                </c:pt>
                <c:pt idx="172">
                  <c:v>781.00040504839774</c:v>
                </c:pt>
                <c:pt idx="173">
                  <c:v>785.21964925904354</c:v>
                </c:pt>
                <c:pt idx="174">
                  <c:v>789.33811416772085</c:v>
                </c:pt>
                <c:pt idx="175">
                  <c:v>793.35772701603844</c:v>
                </c:pt>
                <c:pt idx="176">
                  <c:v>797.28040908553351</c:v>
                </c:pt>
                <c:pt idx="177">
                  <c:v>801.10807325088604</c:v>
                </c:pt>
                <c:pt idx="178">
                  <c:v>804.84262174117976</c:v>
                </c:pt>
                <c:pt idx="179">
                  <c:v>808.48594409660029</c:v>
                </c:pt>
                <c:pt idx="180">
                  <c:v>812.0399153085425</c:v>
                </c:pt>
                <c:pt idx="181">
                  <c:v>815.50639413167141</c:v>
                </c:pt>
                <c:pt idx="182">
                  <c:v>818.88722155704193</c:v>
                </c:pt>
                <c:pt idx="183">
                  <c:v>822.18421943593034</c:v>
                </c:pt>
                <c:pt idx="184">
                  <c:v>825.39918924456299</c:v>
                </c:pt>
                <c:pt idx="185">
                  <c:v>828.53391098044403</c:v>
                </c:pt>
                <c:pt idx="186">
                  <c:v>831.59014218148241</c:v>
                </c:pt>
                <c:pt idx="187">
                  <c:v>834.56961705959793</c:v>
                </c:pt>
                <c:pt idx="188">
                  <c:v>837.47404574094901</c:v>
                </c:pt>
                <c:pt idx="189">
                  <c:v>840.30511360536468</c:v>
                </c:pt>
                <c:pt idx="190">
                  <c:v>843.0644807179907</c:v>
                </c:pt>
                <c:pt idx="191">
                  <c:v>845.75378134655955</c:v>
                </c:pt>
                <c:pt idx="192">
                  <c:v>848.37462355808441</c:v>
                </c:pt>
                <c:pt idx="193">
                  <c:v>850.92858888914168</c:v>
                </c:pt>
                <c:pt idx="194">
                  <c:v>853.41723208425651</c:v>
                </c:pt>
                <c:pt idx="195">
                  <c:v>855.84208089723973</c:v>
                </c:pt>
                <c:pt idx="196">
                  <c:v>858.20463595063711</c:v>
                </c:pt>
                <c:pt idx="197">
                  <c:v>860.50637064875229</c:v>
                </c:pt>
                <c:pt idx="198">
                  <c:v>862.7487311399866</c:v>
                </c:pt>
                <c:pt idx="199">
                  <c:v>864.93313632450759</c:v>
                </c:pt>
                <c:pt idx="200">
                  <c:v>867.0609779035093</c:v>
                </c:pt>
                <c:pt idx="201">
                  <c:v>869.13362046656857</c:v>
                </c:pt>
                <c:pt idx="202">
                  <c:v>871.15240161382542</c:v>
                </c:pt>
                <c:pt idx="203">
                  <c:v>873.11863210992965</c:v>
                </c:pt>
                <c:pt idx="204">
                  <c:v>875.03359606689571</c:v>
                </c:pt>
                <c:pt idx="205">
                  <c:v>876.89855115319733</c:v>
                </c:pt>
                <c:pt idx="206">
                  <c:v>878.71472882661135</c:v>
                </c:pt>
                <c:pt idx="207">
                  <c:v>880.48333458848845</c:v>
                </c:pt>
                <c:pt idx="208">
                  <c:v>882.20554825728482</c:v>
                </c:pt>
                <c:pt idx="209">
                  <c:v>883.88252425933842</c:v>
                </c:pt>
                <c:pt idx="210">
                  <c:v>885.51539193501276</c:v>
                </c:pt>
                <c:pt idx="211">
                  <c:v>887.10525585846085</c:v>
                </c:pt>
                <c:pt idx="212">
                  <c:v>888.65319616938655</c:v>
                </c:pt>
                <c:pt idx="213">
                  <c:v>890.16026891529498</c:v>
                </c:pt>
                <c:pt idx="214">
                  <c:v>891.62750640283286</c:v>
                </c:pt>
                <c:pt idx="215">
                  <c:v>893.05591755691967</c:v>
                </c:pt>
                <c:pt idx="216">
                  <c:v>894.44648828646814</c:v>
                </c:pt>
                <c:pt idx="217">
                  <c:v>895.80018185557981</c:v>
                </c:pt>
                <c:pt idx="218">
                  <c:v>897.11793925918676</c:v>
                </c:pt>
                <c:pt idx="219">
                  <c:v>898.40067960218721</c:v>
                </c:pt>
                <c:pt idx="220">
                  <c:v>899.64930048119766</c:v>
                </c:pt>
                <c:pt idx="221">
                  <c:v>900.86467836811289</c:v>
                </c:pt>
                <c:pt idx="222">
                  <c:v>902.04766899472759</c:v>
                </c:pt>
                <c:pt idx="223">
                  <c:v>903.1991077377362</c:v>
                </c:pt>
                <c:pt idx="224">
                  <c:v>904.31981000348117</c:v>
                </c:pt>
                <c:pt idx="225">
                  <c:v>905.41057161187462</c:v>
                </c:pt>
                <c:pt idx="226">
                  <c:v>906.47216917896503</c:v>
                </c:pt>
                <c:pt idx="227">
                  <c:v>907.50536049766924</c:v>
                </c:pt>
                <c:pt idx="228">
                  <c:v>908.51088491623011</c:v>
                </c:pt>
                <c:pt idx="229">
                  <c:v>909.48946371400166</c:v>
                </c:pt>
                <c:pt idx="230">
                  <c:v>910.44180047420048</c:v>
                </c:pt>
                <c:pt idx="231">
                  <c:v>911.36858145329631</c:v>
                </c:pt>
                <c:pt idx="232">
                  <c:v>912.27047594674741</c:v>
                </c:pt>
                <c:pt idx="233">
                  <c:v>913.1481366508167</c:v>
                </c:pt>
                <c:pt idx="234">
                  <c:v>914.00220002023207</c:v>
                </c:pt>
                <c:pt idx="235">
                  <c:v>914.83328662148028</c:v>
                </c:pt>
                <c:pt idx="236">
                  <c:v>915.64200148154828</c:v>
                </c:pt>
                <c:pt idx="237">
                  <c:v>916.42893443194896</c:v>
                </c:pt>
                <c:pt idx="238">
                  <c:v>917.19466044788794</c:v>
                </c:pt>
                <c:pt idx="239">
                  <c:v>917.93973998244735</c:v>
                </c:pt>
                <c:pt idx="240">
                  <c:v>918.6647192956824</c:v>
                </c:pt>
                <c:pt idx="241">
                  <c:v>919.37013077854067</c:v>
                </c:pt>
                <c:pt idx="242">
                  <c:v>920.05649327153083</c:v>
                </c:pt>
                <c:pt idx="243">
                  <c:v>920.72431237808212</c:v>
                </c:pt>
                <c:pt idx="244">
                  <c:v>921.37408077254679</c:v>
                </c:pt>
                <c:pt idx="245">
                  <c:v>922.00627850281342</c:v>
                </c:pt>
                <c:pt idx="246">
                  <c:v>922.62137328750589</c:v>
                </c:pt>
                <c:pt idx="247">
                  <c:v>923.2198208077574</c:v>
                </c:pt>
                <c:pt idx="248">
                  <c:v>923.80206499355461</c:v>
                </c:pt>
                <c:pt idx="249">
                  <c:v>924.36853830465827</c:v>
                </c:pt>
                <c:pt idx="250">
                  <c:v>924.91966200611273</c:v>
                </c:pt>
                <c:pt idx="251">
                  <c:v>925.45584643836628</c:v>
                </c:pt>
                <c:pt idx="252">
                  <c:v>925.9774912820277</c:v>
                </c:pt>
                <c:pt idx="253">
                  <c:v>926.4849858172937</c:v>
                </c:pt>
                <c:pt idx="254">
                  <c:v>926.9787091780853</c:v>
                </c:pt>
                <c:pt idx="255">
                  <c:v>927.45903060093667</c:v>
                </c:pt>
                <c:pt idx="256">
                  <c:v>927.92630966868501</c:v>
                </c:pt>
                <c:pt idx="257">
                  <c:v>928.38089654901319</c:v>
                </c:pt>
                <c:pt idx="258">
                  <c:v>928.82313222790151</c:v>
                </c:pt>
                <c:pt idx="259">
                  <c:v>929.25334873804684</c:v>
                </c:pt>
                <c:pt idx="260">
                  <c:v>929.67186938231202</c:v>
                </c:pt>
                <c:pt idx="261">
                  <c:v>930.07900895226942</c:v>
                </c:pt>
                <c:pt idx="262">
                  <c:v>930.47507394190552</c:v>
                </c:pt>
                <c:pt idx="263">
                  <c:v>930.86036275655522</c:v>
                </c:pt>
                <c:pt idx="264">
                  <c:v>931.2351659171361</c:v>
                </c:pt>
                <c:pt idx="265">
                  <c:v>931.59976625975514</c:v>
                </c:pt>
                <c:pt idx="266">
                  <c:v>931.95443913075974</c:v>
                </c:pt>
                <c:pt idx="267">
                  <c:v>932.29945257730833</c:v>
                </c:pt>
                <c:pt idx="268">
                  <c:v>932.63506753353431</c:v>
                </c:pt>
                <c:pt idx="269">
                  <c:v>932.96153800237983</c:v>
                </c:pt>
                <c:pt idx="270">
                  <c:v>933.27911123317404</c:v>
                </c:pt>
                <c:pt idx="271">
                  <c:v>933.58802789503363</c:v>
                </c:pt>
                <c:pt idx="272">
                  <c:v>933.88852224616016</c:v>
                </c:pt>
                <c:pt idx="273">
                  <c:v>934.18082229911249</c:v>
                </c:pt>
                <c:pt idx="274">
                  <c:v>934.46514998212899</c:v>
                </c:pt>
                <c:pt idx="275">
                  <c:v>934.74172129657677</c:v>
                </c:pt>
                <c:pt idx="276">
                  <c:v>935.01074647060295</c:v>
                </c:pt>
                <c:pt idx="277">
                  <c:v>935.27243010906398</c:v>
                </c:pt>
                <c:pt idx="278">
                  <c:v>935.52697133980746</c:v>
                </c:pt>
                <c:pt idx="279">
                  <c:v>935.77456395638137</c:v>
                </c:pt>
                <c:pt idx="280">
                  <c:v>936.015396557244</c:v>
                </c:pt>
                <c:pt idx="281">
                  <c:v>936.24965268154756</c:v>
                </c:pt>
                <c:pt idx="282">
                  <c:v>936.47751094156843</c:v>
                </c:pt>
                <c:pt idx="283">
                  <c:v>936.69914515185553</c:v>
                </c:pt>
                <c:pt idx="284">
                  <c:v>936.91472445516638</c:v>
                </c:pt>
                <c:pt idx="285">
                  <c:v>937.12441344526235</c:v>
                </c:pt>
                <c:pt idx="286">
                  <c:v>937.32837228663107</c:v>
                </c:pt>
                <c:pt idx="287">
                  <c:v>937.52675683120401</c:v>
                </c:pt>
                <c:pt idx="288">
                  <c:v>937.7197187321367</c:v>
                </c:pt>
                <c:pt idx="289">
                  <c:v>937.90740555471689</c:v>
                </c:pt>
                <c:pt idx="290">
                  <c:v>938.0899608844669</c:v>
                </c:pt>
                <c:pt idx="291">
                  <c:v>938.26752443250291</c:v>
                </c:pt>
                <c:pt idx="292">
                  <c:v>938.44023213821481</c:v>
                </c:pt>
                <c:pt idx="293">
                  <c:v>938.60821626932841</c:v>
                </c:pt>
                <c:pt idx="294">
                  <c:v>938.77160551941074</c:v>
                </c:pt>
                <c:pt idx="295">
                  <c:v>938.93052510287862</c:v>
                </c:pt>
                <c:pt idx="296">
                  <c:v>939.08509684756859</c:v>
                </c:pt>
                <c:pt idx="297">
                  <c:v>939.23543928492631</c:v>
                </c:pt>
                <c:pt idx="298">
                  <c:v>939.38166773787225</c:v>
                </c:pt>
                <c:pt idx="299">
                  <c:v>939.52389440639786</c:v>
                </c:pt>
                <c:pt idx="300">
                  <c:v>939.66222845094876</c:v>
                </c:pt>
                <c:pt idx="301">
                  <c:v>939.79677607364624</c:v>
                </c:pt>
                <c:pt idx="302">
                  <c:v>939.9276405974008</c:v>
                </c:pt>
                <c:pt idx="303">
                  <c:v>940.05492254296826</c:v>
                </c:pt>
                <c:pt idx="304">
                  <c:v>940.17871970399881</c:v>
                </c:pt>
                <c:pt idx="305">
                  <c:v>940.29912722012853</c:v>
                </c:pt>
                <c:pt idx="306">
                  <c:v>940.41623764816097</c:v>
                </c:pt>
                <c:pt idx="307">
                  <c:v>940.53014103138617</c:v>
                </c:pt>
                <c:pt idx="308">
                  <c:v>940.64092496708361</c:v>
                </c:pt>
                <c:pt idx="309">
                  <c:v>940.74867467225351</c:v>
                </c:pt>
                <c:pt idx="310">
                  <c:v>940.85347304762115</c:v>
                </c:pt>
                <c:pt idx="311">
                  <c:v>940.95540073995733</c:v>
                </c:pt>
                <c:pt idx="312">
                  <c:v>941.05453620275739</c:v>
                </c:pt>
                <c:pt idx="313">
                  <c:v>941.15095575531905</c:v>
                </c:pt>
                <c:pt idx="314">
                  <c:v>941.2447336402613</c:v>
                </c:pt>
                <c:pt idx="315">
                  <c:v>941.3359420795216</c:v>
                </c:pt>
                <c:pt idx="316">
                  <c:v>941.42465132887219</c:v>
                </c:pt>
                <c:pt idx="317">
                  <c:v>941.51092973099105</c:v>
                </c:pt>
                <c:pt idx="318">
                  <c:v>941.59484376712601</c:v>
                </c:pt>
                <c:pt idx="319">
                  <c:v>941.67645810738702</c:v>
                </c:pt>
                <c:pt idx="320">
                  <c:v>941.75583565970169</c:v>
                </c:pt>
                <c:pt idx="321">
                  <c:v>941.83303761746913</c:v>
                </c:pt>
                <c:pt idx="322">
                  <c:v>941.90812350594456</c:v>
                </c:pt>
                <c:pt idx="323">
                  <c:v>941.9811512273883</c:v>
                </c:pt>
                <c:pt idx="324">
                  <c:v>942.05217710500995</c:v>
                </c:pt>
                <c:pt idx="325">
                  <c:v>942.12125592574057</c:v>
                </c:pt>
                <c:pt idx="326">
                  <c:v>942.18844098186105</c:v>
                </c:pt>
                <c:pt idx="327">
                  <c:v>942.25378411151837</c:v>
                </c:pt>
                <c:pt idx="328">
                  <c:v>942.31733573815734</c:v>
                </c:pt>
                <c:pt idx="329">
                  <c:v>942.37914490889648</c:v>
                </c:pt>
                <c:pt idx="330">
                  <c:v>942.43925933187597</c:v>
                </c:pt>
                <c:pt idx="331">
                  <c:v>942.4977254126037</c:v>
                </c:pt>
                <c:pt idx="332">
                  <c:v>942.55458828932638</c:v>
                </c:pt>
                <c:pt idx="333">
                  <c:v>942.60989186745064</c:v>
                </c:pt>
                <c:pt idx="334">
                  <c:v>942.66367885303964</c:v>
                </c:pt>
                <c:pt idx="335">
                  <c:v>942.71599078540874</c:v>
                </c:pt>
                <c:pt idx="336">
                  <c:v>942.76686806884493</c:v>
                </c:pt>
                <c:pt idx="337">
                  <c:v>942.81635000347183</c:v>
                </c:pt>
                <c:pt idx="338">
                  <c:v>942.86447481528387</c:v>
                </c:pt>
                <c:pt idx="339">
                  <c:v>942.91127968537137</c:v>
                </c:pt>
                <c:pt idx="340">
                  <c:v>942.95680077835698</c:v>
                </c:pt>
              </c:numCache>
            </c:numRef>
          </c:yVal>
          <c:smooth val="1"/>
        </c:ser>
        <c:axId val="52515584"/>
        <c:axId val="52513792"/>
      </c:scatterChart>
      <c:valAx>
        <c:axId val="52515584"/>
        <c:scaling>
          <c:orientation val="minMax"/>
        </c:scaling>
        <c:axPos val="b"/>
        <c:numFmt formatCode="General" sourceLinked="1"/>
        <c:tickLblPos val="nextTo"/>
        <c:crossAx val="52513792"/>
        <c:crosses val="autoZero"/>
        <c:crossBetween val="midCat"/>
      </c:valAx>
      <c:valAx>
        <c:axId val="52513792"/>
        <c:scaling>
          <c:orientation val="minMax"/>
        </c:scaling>
        <c:axPos val="l"/>
        <c:majorGridlines/>
        <c:numFmt formatCode="General" sourceLinked="1"/>
        <c:tickLblPos val="nextTo"/>
        <c:crossAx val="52515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smoothMarker"/>
        <c:ser>
          <c:idx val="0"/>
          <c:order val="0"/>
          <c:tx>
            <c:strRef>
              <c:f>'tabel (SIR)'!$F$10</c:f>
              <c:strCache>
                <c:ptCount val="1"/>
                <c:pt idx="0">
                  <c:v>I´(t)</c:v>
                </c:pt>
              </c:strCache>
            </c:strRef>
          </c:tx>
          <c:marker>
            <c:symbol val="none"/>
          </c:marker>
          <c:xVal>
            <c:numRef>
              <c:f>'tabel (SIR)'!$A$11:$A$422</c:f>
              <c:numCache>
                <c:formatCode>General</c:formatCode>
                <c:ptCount val="4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</c:numCache>
            </c:numRef>
          </c:xVal>
          <c:yVal>
            <c:numRef>
              <c:f>'tabel (SIR)'!$F$11:$F$422</c:f>
              <c:numCache>
                <c:formatCode>General</c:formatCode>
                <c:ptCount val="412"/>
                <c:pt idx="0">
                  <c:v>0.66900000000000004</c:v>
                </c:pt>
                <c:pt idx="1">
                  <c:v>0.71364951668999987</c:v>
                </c:pt>
                <c:pt idx="2">
                  <c:v>0.76126423208368788</c:v>
                </c:pt>
                <c:pt idx="3">
                  <c:v>0.81203902804227235</c:v>
                </c:pt>
                <c:pt idx="4">
                  <c:v>0.8661813123650165</c:v>
                </c:pt>
                <c:pt idx="5">
                  <c:v>0.92391178461434742</c:v>
                </c:pt>
                <c:pt idx="6">
                  <c:v>0.98546524322394491</c:v>
                </c:pt>
                <c:pt idx="7">
                  <c:v>1.0510914353043259</c:v>
                </c:pt>
                <c:pt idx="8">
                  <c:v>1.1210559504764845</c:v>
                </c:pt>
                <c:pt idx="9">
                  <c:v>1.1956411599516295</c:v>
                </c:pt>
                <c:pt idx="10">
                  <c:v>1.2751472019292724</c:v>
                </c:pt>
                <c:pt idx="11">
                  <c:v>1.3598930142015335</c:v>
                </c:pt>
                <c:pt idx="12">
                  <c:v>1.4502174146225311</c:v>
                </c:pt>
                <c:pt idx="13">
                  <c:v>1.5464802298213145</c:v>
                </c:pt>
                <c:pt idx="14">
                  <c:v>1.6490634721973514</c:v>
                </c:pt>
                <c:pt idx="15">
                  <c:v>1.758372564830565</c:v>
                </c:pt>
                <c:pt idx="16">
                  <c:v>1.8748376134537528</c:v>
                </c:pt>
                <c:pt idx="17">
                  <c:v>1.9989147240632081</c:v>
                </c:pt>
                <c:pt idx="18">
                  <c:v>2.1310873640717656</c:v>
                </c:pt>
                <c:pt idx="19">
                  <c:v>2.2718677641240062</c:v>
                </c:pt>
                <c:pt idx="20">
                  <c:v>2.4217983567816486</c:v>
                </c:pt>
                <c:pt idx="21">
                  <c:v>2.581453247232159</c:v>
                </c:pt>
                <c:pt idx="22">
                  <c:v>2.7514397099579164</c:v>
                </c:pt>
                <c:pt idx="23">
                  <c:v>2.9323997039078487</c:v>
                </c:pt>
                <c:pt idx="24">
                  <c:v>3.1250113971176008</c:v>
                </c:pt>
                <c:pt idx="25">
                  <c:v>3.3299906899058787</c:v>
                </c:pt>
                <c:pt idx="26">
                  <c:v>3.5480927237097011</c:v>
                </c:pt>
                <c:pt idx="27">
                  <c:v>3.7801133602846591</c:v>
                </c:pt>
                <c:pt idx="28">
                  <c:v>4.0268906133613678</c:v>
                </c:pt>
                <c:pt idx="29">
                  <c:v>4.2893060118883231</c:v>
                </c:pt>
                <c:pt idx="30">
                  <c:v>4.5682858706760481</c:v>
                </c:pt>
                <c:pt idx="31">
                  <c:v>4.8648024405590151</c:v>
                </c:pt>
                <c:pt idx="32">
                  <c:v>5.1798749060821407</c:v>
                </c:pt>
                <c:pt idx="33">
                  <c:v>5.5145701941705951</c:v>
                </c:pt>
                <c:pt idx="34">
                  <c:v>5.8700035522304557</c:v>
                </c:pt>
                <c:pt idx="35">
                  <c:v>6.2473388486320989</c:v>
                </c:pt>
                <c:pt idx="36">
                  <c:v>6.6477885425322416</c:v>
                </c:pt>
                <c:pt idx="37">
                  <c:v>7.072613263485187</c:v>
                </c:pt>
                <c:pt idx="38">
                  <c:v>7.5231209342799117</c:v>
                </c:pt>
                <c:pt idx="39">
                  <c:v>8.0006653629304267</c:v>
                </c:pt>
                <c:pt idx="40">
                  <c:v>8.5066442217710865</c:v>
                </c:pt>
                <c:pt idx="41">
                  <c:v>9.0424963232152997</c:v>
                </c:pt>
                <c:pt idx="42">
                  <c:v>9.6096980929984266</c:v>
                </c:pt>
                <c:pt idx="43">
                  <c:v>10.209759132746511</c:v>
                </c:pt>
                <c:pt idx="44">
                  <c:v>10.844216754630027</c:v>
                </c:pt>
                <c:pt idx="45">
                  <c:v>11.514629361856969</c:v>
                </c:pt>
                <c:pt idx="46">
                  <c:v>12.222568540061676</c:v>
                </c:pt>
                <c:pt idx="47">
                  <c:v>12.969609716542173</c:v>
                </c:pt>
                <c:pt idx="48">
                  <c:v>13.757321237141145</c:v>
                </c:pt>
                <c:pt idx="49">
                  <c:v>14.587251704779366</c:v>
                </c:pt>
                <c:pt idx="50">
                  <c:v>15.460915419742314</c:v>
                </c:pt>
                <c:pt idx="51">
                  <c:v>16.379775760385431</c:v>
                </c:pt>
                <c:pt idx="52">
                  <c:v>17.345226344651145</c:v>
                </c:pt>
                <c:pt idx="53">
                  <c:v>18.358569818468979</c:v>
                </c:pt>
                <c:pt idx="54">
                  <c:v>19.420994127625917</c:v>
                </c:pt>
                <c:pt idx="55">
                  <c:v>20.533546146030062</c:v>
                </c:pt>
                <c:pt idx="56">
                  <c:v>21.697102556515645</c:v>
                </c:pt>
                <c:pt idx="57">
                  <c:v>22.912337911589706</c:v>
                </c:pt>
                <c:pt idx="58">
                  <c:v>24.179689841983826</c:v>
                </c:pt>
                <c:pt idx="59">
                  <c:v>25.499321431738032</c:v>
                </c:pt>
                <c:pt idx="60">
                  <c:v>26.871080840957596</c:v>
                </c:pt>
                <c:pt idx="61">
                  <c:v>28.294458332389254</c:v>
                </c:pt>
                <c:pt idx="62">
                  <c:v>29.768540946417314</c:v>
                </c:pt>
                <c:pt idx="63">
                  <c:v>31.29196517155339</c:v>
                </c:pt>
                <c:pt idx="64">
                  <c:v>32.862868074157007</c:v>
                </c:pt>
                <c:pt idx="65">
                  <c:v>34.478837481616573</c:v>
                </c:pt>
                <c:pt idx="66">
                  <c:v>36.136861956502727</c:v>
                </c:pt>
                <c:pt idx="67">
                  <c:v>37.833281453405206</c:v>
                </c:pt>
                <c:pt idx="68">
                  <c:v>39.56373971242121</c:v>
                </c:pt>
                <c:pt idx="69">
                  <c:v>41.323139609576423</c:v>
                </c:pt>
                <c:pt idx="70">
                  <c:v>43.105602849571319</c:v>
                </c:pt>
                <c:pt idx="71">
                  <c:v>44.904435543541652</c:v>
                </c:pt>
                <c:pt idx="72">
                  <c:v>46.712101356016788</c:v>
                </c:pt>
                <c:pt idx="73">
                  <c:v>48.520204021637923</c:v>
                </c:pt>
                <c:pt idx="74">
                  <c:v>50.319481112977684</c:v>
                </c:pt>
                <c:pt idx="75">
                  <c:v>52.099810974613554</c:v>
                </c:pt>
                <c:pt idx="76">
                  <c:v>53.850234713616999</c:v>
                </c:pt>
                <c:pt idx="77">
                  <c:v>55.558995041118571</c:v>
                </c:pt>
                <c:pt idx="78">
                  <c:v>57.213593582742398</c:v>
                </c:pt>
                <c:pt idx="79">
                  <c:v>58.800868008363707</c:v>
                </c:pt>
                <c:pt idx="80">
                  <c:v>60.307089967460222</c:v>
                </c:pt>
                <c:pt idx="81">
                  <c:v>61.718084352729626</c:v>
                </c:pt>
                <c:pt idx="82">
                  <c:v>63.019369853907044</c:v>
                </c:pt>
                <c:pt idx="83">
                  <c:v>64.196320113897315</c:v>
                </c:pt>
                <c:pt idx="84">
                  <c:v>65.234344075014278</c:v>
                </c:pt>
                <c:pt idx="85">
                  <c:v>66.119083325773204</c:v>
                </c:pt>
                <c:pt idx="86">
                  <c:v>66.836623456641377</c:v>
                </c:pt>
                <c:pt idx="87">
                  <c:v>67.373715640982297</c:v>
                </c:pt>
                <c:pt idx="88">
                  <c:v>67.718003914709044</c:v>
                </c:pt>
                <c:pt idx="89">
                  <c:v>67.858252977623266</c:v>
                </c:pt>
                <c:pt idx="90">
                  <c:v>67.784570824500051</c:v>
                </c:pt>
                <c:pt idx="91">
                  <c:v>67.488620175916893</c:v>
                </c:pt>
                <c:pt idx="92">
                  <c:v>66.96381255345527</c:v>
                </c:pt>
                <c:pt idx="93">
                  <c:v>66.205478958462251</c:v>
                </c:pt>
                <c:pt idx="94">
                  <c:v>65.211011483738787</c:v>
                </c:pt>
                <c:pt idx="95">
                  <c:v>63.979970815161366</c:v>
                </c:pt>
                <c:pt idx="96">
                  <c:v>62.514155451871744</c:v>
                </c:pt>
                <c:pt idx="97">
                  <c:v>60.817629560207664</c:v>
                </c:pt>
                <c:pt idx="98">
                  <c:v>58.896707634263024</c:v>
                </c:pt>
                <c:pt idx="99">
                  <c:v>56.759895508710869</c:v>
                </c:pt>
                <c:pt idx="100">
                  <c:v>54.417788692117298</c:v>
                </c:pt>
                <c:pt idx="101">
                  <c:v>51.882930391509902</c:v>
                </c:pt>
                <c:pt idx="102">
                  <c:v>49.169632911589844</c:v>
                </c:pt>
                <c:pt idx="103">
                  <c:v>46.293767269827484</c:v>
                </c:pt>
                <c:pt idx="104">
                  <c:v>43.272526816369918</c:v>
                </c:pt>
                <c:pt idx="105">
                  <c:v>40.124171343073925</c:v>
                </c:pt>
                <c:pt idx="106">
                  <c:v>36.867758582719716</c:v>
                </c:pt>
                <c:pt idx="107">
                  <c:v>33.522870128320818</c:v>
                </c:pt>
                <c:pt idx="108">
                  <c:v>30.109338651098383</c:v>
                </c:pt>
                <c:pt idx="109">
                  <c:v>26.646982887284736</c:v>
                </c:pt>
                <c:pt idx="110">
                  <c:v>23.155356234497333</c:v>
                </c:pt>
                <c:pt idx="111">
                  <c:v>19.653513993550916</c:v>
                </c:pt>
                <c:pt idx="112">
                  <c:v>16.159803362550079</c:v>
                </c:pt>
                <c:pt idx="113">
                  <c:v>12.691679290127993</c:v>
                </c:pt>
                <c:pt idx="114">
                  <c:v>9.2655482752704472</c:v>
                </c:pt>
                <c:pt idx="115">
                  <c:v>5.896641209096174</c:v>
                </c:pt>
                <c:pt idx="116">
                  <c:v>2.5989154290488301</c:v>
                </c:pt>
                <c:pt idx="117">
                  <c:v>-0.61501467050574377</c:v>
                </c:pt>
                <c:pt idx="118">
                  <c:v>-3.7339198331533225</c:v>
                </c:pt>
                <c:pt idx="119">
                  <c:v>-6.747972874912989</c:v>
                </c:pt>
                <c:pt idx="120">
                  <c:v>-9.6487427265344365</c:v>
                </c:pt>
                <c:pt idx="121">
                  <c:v>-12.429168250462936</c:v>
                </c:pt>
                <c:pt idx="122">
                  <c:v>-15.083514671234113</c:v>
                </c:pt>
                <c:pt idx="123">
                  <c:v>-17.607315516358156</c:v>
                </c:pt>
                <c:pt idx="124">
                  <c:v>-19.997302925463075</c:v>
                </c:pt>
                <c:pt idx="125">
                  <c:v>-22.251329066142731</c:v>
                </c:pt>
                <c:pt idx="126">
                  <c:v>-24.368281213461898</c:v>
                </c:pt>
                <c:pt idx="127">
                  <c:v>-26.347992823627706</c:v>
                </c:pt>
                <c:pt idx="128">
                  <c:v>-28.191152676780717</c:v>
                </c:pt>
                <c:pt idx="129">
                  <c:v>-29.899213893158915</c:v>
                </c:pt>
                <c:pt idx="130">
                  <c:v>-31.474304352873503</c:v>
                </c:pt>
                <c:pt idx="131">
                  <c:v>-32.919139781791287</c:v>
                </c:pt>
                <c:pt idx="132">
                  <c:v>-34.236940511938066</c:v>
                </c:pt>
                <c:pt idx="133">
                  <c:v>-35.431352689773476</c:v>
                </c:pt>
                <c:pt idx="134">
                  <c:v>-36.506374493167989</c:v>
                </c:pt>
                <c:pt idx="135">
                  <c:v>-37.466287729903449</c:v>
                </c:pt>
                <c:pt idx="136">
                  <c:v>-38.315595027698457</c:v>
                </c:pt>
                <c:pt idx="137">
                  <c:v>-39.058962687785353</c:v>
                </c:pt>
                <c:pt idx="138">
                  <c:v>-39.701169159825881</c:v>
                </c:pt>
                <c:pt idx="139">
                  <c:v>-40.247059003790113</c:v>
                </c:pt>
                <c:pt idx="140">
                  <c:v>-40.701502132328322</c:v>
                </c:pt>
                <c:pt idx="141">
                  <c:v>-41.06935807293538</c:v>
                </c:pt>
                <c:pt idx="142">
                  <c:v>-41.3554449505707</c:v>
                </c:pt>
                <c:pt idx="143">
                  <c:v>-41.564512866118683</c:v>
                </c:pt>
                <c:pt idx="144">
                  <c:v>-41.701221332018186</c:v>
                </c:pt>
                <c:pt idx="145">
                  <c:v>-41.770120421573793</c:v>
                </c:pt>
                <c:pt idx="146">
                  <c:v>-41.775635291086282</c:v>
                </c:pt>
                <c:pt idx="147">
                  <c:v>-41.722053742401656</c:v>
                </c:pt>
                <c:pt idx="148">
                  <c:v>-41.613516506379085</c:v>
                </c:pt>
                <c:pt idx="149">
                  <c:v>-41.454009943911828</c:v>
                </c:pt>
                <c:pt idx="150">
                  <c:v>-41.247360879488824</c:v>
                </c:pt>
                <c:pt idx="151">
                  <c:v>-40.997233302010557</c:v>
                </c:pt>
                <c:pt idx="152">
                  <c:v>-40.70712668798415</c:v>
                </c:pt>
                <c:pt idx="153">
                  <c:v>-40.380375722768605</c:v>
                </c:pt>
                <c:pt idx="154">
                  <c:v>-40.020151215790023</c:v>
                </c:pt>
                <c:pt idx="155">
                  <c:v>-39.629462025271778</c:v>
                </c:pt>
                <c:pt idx="156">
                  <c:v>-39.211157826785929</c:v>
                </c:pt>
                <c:pt idx="157">
                  <c:v>-38.767932577661355</c:v>
                </c:pt>
                <c:pt idx="158">
                  <c:v>-38.302328545874239</c:v>
                </c:pt>
                <c:pt idx="159">
                  <c:v>-37.8167407874368</c:v>
                </c:pt>
                <c:pt idx="160">
                  <c:v>-37.313421970470053</c:v>
                </c:pt>
                <c:pt idx="161">
                  <c:v>-36.794487457103251</c:v>
                </c:pt>
                <c:pt idx="162">
                  <c:v>-36.261920566116892</c:v>
                </c:pt>
                <c:pt idx="163">
                  <c:v>-35.717577949885808</c:v>
                </c:pt>
                <c:pt idx="164">
                  <c:v>-35.163195028741001</c:v>
                </c:pt>
                <c:pt idx="165">
                  <c:v>-34.600391434420438</c:v>
                </c:pt>
                <c:pt idx="166">
                  <c:v>-34.030676421890178</c:v>
                </c:pt>
                <c:pt idx="167">
                  <c:v>-33.455454215560167</c:v>
                </c:pt>
                <c:pt idx="168">
                  <c:v>-32.876029261865348</c:v>
                </c:pt>
                <c:pt idx="169">
                  <c:v>-32.29361136540372</c:v>
                </c:pt>
                <c:pt idx="170">
                  <c:v>-31.709320690385866</c:v>
                </c:pt>
                <c:pt idx="171">
                  <c:v>-31.124192613120002</c:v>
                </c:pt>
                <c:pt idx="172">
                  <c:v>-30.539182414693183</c:v>
                </c:pt>
                <c:pt idx="173">
                  <c:v>-29.955169805969597</c:v>
                </c:pt>
                <c:pt idx="174">
                  <c:v>-29.372963279563216</c:v>
                </c:pt>
                <c:pt idx="175">
                  <c:v>-28.793304285601927</c:v>
                </c:pt>
                <c:pt idx="176">
                  <c:v>-28.216871229927946</c:v>
                </c:pt>
                <c:pt idx="177">
                  <c:v>-27.644283294914118</c:v>
                </c:pt>
                <c:pt idx="178">
                  <c:v>-27.076104084353965</c:v>
                </c:pt>
                <c:pt idx="179">
                  <c:v>-26.512845094936935</c:v>
                </c:pt>
                <c:pt idx="180">
                  <c:v>-25.95496901767855</c:v>
                </c:pt>
                <c:pt idx="181">
                  <c:v>-25.402892873363754</c:v>
                </c:pt>
                <c:pt idx="182">
                  <c:v>-24.856990986603687</c:v>
                </c:pt>
                <c:pt idx="183">
                  <c:v>-24.31759780352202</c:v>
                </c:pt>
                <c:pt idx="184">
                  <c:v>-23.785010558394376</c:v>
                </c:pt>
                <c:pt idx="185">
                  <c:v>-23.259491794780129</c:v>
                </c:pt>
                <c:pt idx="186">
                  <c:v>-22.741271746822633</c:v>
                </c:pt>
                <c:pt idx="187">
                  <c:v>-22.230550586465476</c:v>
                </c:pt>
                <c:pt idx="188">
                  <c:v>-21.72750054234778</c:v>
                </c:pt>
                <c:pt idx="189">
                  <c:v>-21.232267896112049</c:v>
                </c:pt>
                <c:pt idx="190">
                  <c:v>-20.74497486178954</c:v>
                </c:pt>
                <c:pt idx="191">
                  <c:v>-20.265721353829807</c:v>
                </c:pt>
                <c:pt idx="192">
                  <c:v>-19.794586649217383</c:v>
                </c:pt>
                <c:pt idx="193">
                  <c:v>-19.331630948975462</c:v>
                </c:pt>
                <c:pt idx="194">
                  <c:v>-18.876896844198349</c:v>
                </c:pt>
                <c:pt idx="195">
                  <c:v>-18.430410691585017</c:v>
                </c:pt>
                <c:pt idx="196">
                  <c:v>-17.992183903268657</c:v>
                </c:pt>
                <c:pt idx="197">
                  <c:v>-17.562214155554322</c:v>
                </c:pt>
                <c:pt idx="198">
                  <c:v>-17.140486520991246</c:v>
                </c:pt>
                <c:pt idx="199">
                  <c:v>-16.726974528019536</c:v>
                </c:pt>
                <c:pt idx="200">
                  <c:v>-16.321641152244826</c:v>
                </c:pt>
                <c:pt idx="201">
                  <c:v>-15.924439743210268</c:v>
                </c:pt>
                <c:pt idx="202">
                  <c:v>-15.535314890353771</c:v>
                </c:pt>
                <c:pt idx="203">
                  <c:v>-15.154203231661086</c:v>
                </c:pt>
                <c:pt idx="204">
                  <c:v>-14.781034208352169</c:v>
                </c:pt>
                <c:pt idx="205">
                  <c:v>-14.415730768770352</c:v>
                </c:pt>
                <c:pt idx="206">
                  <c:v>-14.058210024481284</c:v>
                </c:pt>
                <c:pt idx="207">
                  <c:v>-13.708383861431777</c:v>
                </c:pt>
                <c:pt idx="208">
                  <c:v>-13.366159508867721</c:v>
                </c:pt>
                <c:pt idx="209">
                  <c:v>-13.031440068565269</c:v>
                </c:pt>
                <c:pt idx="210">
                  <c:v>-12.704125006790688</c:v>
                </c:pt>
                <c:pt idx="211">
                  <c:v>-12.384110611271321</c:v>
                </c:pt>
                <c:pt idx="212">
                  <c:v>-12.071290415333367</c:v>
                </c:pt>
                <c:pt idx="213">
                  <c:v>-11.765555591241112</c:v>
                </c:pt>
                <c:pt idx="214">
                  <c:v>-11.466795314657221</c:v>
                </c:pt>
                <c:pt idx="215">
                  <c:v>-11.174897102033981</c:v>
                </c:pt>
                <c:pt idx="216">
                  <c:v>-10.889747122641522</c:v>
                </c:pt>
                <c:pt idx="217">
                  <c:v>-10.611230486840094</c:v>
                </c:pt>
                <c:pt idx="218">
                  <c:v>-10.339231512109983</c:v>
                </c:pt>
                <c:pt idx="219">
                  <c:v>-10.073633968263803</c:v>
                </c:pt>
                <c:pt idx="220">
                  <c:v>-9.8143213031820196</c:v>
                </c:pt>
                <c:pt idx="221">
                  <c:v>-9.5611768503329664</c:v>
                </c:pt>
                <c:pt idx="222">
                  <c:v>-9.3140840192636336</c:v>
                </c:pt>
                <c:pt idx="223">
                  <c:v>-9.0729264701763874</c:v>
                </c:pt>
                <c:pt idx="224">
                  <c:v>-8.8375882736398097</c:v>
                </c:pt>
                <c:pt idx="225">
                  <c:v>-8.6079540564185706</c:v>
                </c:pt>
                <c:pt idx="226">
                  <c:v>-8.3839091343474745</c:v>
                </c:pt>
                <c:pt idx="227">
                  <c:v>-8.1653396331186183</c:v>
                </c:pt>
                <c:pt idx="228">
                  <c:v>-7.9521325977973856</c:v>
                </c:pt>
                <c:pt idx="229">
                  <c:v>-7.7441760918331077</c:v>
                </c:pt>
                <c:pt idx="230">
                  <c:v>-7.5413592862829812</c:v>
                </c:pt>
                <c:pt idx="231">
                  <c:v>-7.3435725399235157</c:v>
                </c:pt>
                <c:pt idx="232">
                  <c:v>-7.1507074708819776</c:v>
                </c:pt>
                <c:pt idx="233">
                  <c:v>-6.9626570203809486</c:v>
                </c:pt>
                <c:pt idx="234">
                  <c:v>-6.7793155091521013</c:v>
                </c:pt>
                <c:pt idx="235">
                  <c:v>-6.6005786870404997</c:v>
                </c:pt>
                <c:pt idx="236">
                  <c:v>-6.4263437762879221</c:v>
                </c:pt>
                <c:pt idx="237">
                  <c:v>-6.2565095089529414</c:v>
                </c:pt>
                <c:pt idx="238">
                  <c:v>-6.0909761588965274</c:v>
                </c:pt>
                <c:pt idx="239">
                  <c:v>-5.9296455687346805</c:v>
                </c:pt>
                <c:pt idx="240">
                  <c:v>-5.7724211721340399</c:v>
                </c:pt>
                <c:pt idx="241">
                  <c:v>-5.619208011802348</c:v>
                </c:pt>
                <c:pt idx="242">
                  <c:v>-5.4699127535030652</c:v>
                </c:pt>
                <c:pt idx="243">
                  <c:v>-5.324443696402188</c:v>
                </c:pt>
                <c:pt idx="244">
                  <c:v>-5.1827107800353769</c:v>
                </c:pt>
                <c:pt idx="245">
                  <c:v>-5.044625588164811</c:v>
                </c:pt>
                <c:pt idx="246">
                  <c:v>-4.9101013497775465</c:v>
                </c:pt>
                <c:pt idx="247">
                  <c:v>-4.7790529374606878</c:v>
                </c:pt>
                <c:pt idx="248">
                  <c:v>-4.6513968633731606</c:v>
                </c:pt>
                <c:pt idx="249">
                  <c:v>-4.5270512730193193</c:v>
                </c:pt>
                <c:pt idx="250">
                  <c:v>-4.4059359370159914</c:v>
                </c:pt>
                <c:pt idx="251">
                  <c:v>-4.2879722410317154</c:v>
                </c:pt>
                <c:pt idx="252">
                  <c:v>-4.1730831740649421</c:v>
                </c:pt>
                <c:pt idx="253">
                  <c:v>-4.0611933152166442</c:v>
                </c:pt>
                <c:pt idx="254">
                  <c:v>-3.952228819102245</c:v>
                </c:pt>
                <c:pt idx="255">
                  <c:v>-3.8461174000378326</c:v>
                </c:pt>
                <c:pt idx="256">
                  <c:v>-3.7427883151263073</c:v>
                </c:pt>
                <c:pt idx="257">
                  <c:v>-3.6421723463604181</c:v>
                </c:pt>
                <c:pt idx="258">
                  <c:v>-3.5442017818514353</c:v>
                </c:pt>
                <c:pt idx="259">
                  <c:v>-3.4488103962845731</c:v>
                </c:pt>
                <c:pt idx="260">
                  <c:v>-3.3559334306950452</c:v>
                </c:pt>
                <c:pt idx="261">
                  <c:v>-3.2655075716519568</c:v>
                </c:pt>
                <c:pt idx="262">
                  <c:v>-3.1774709299309016</c:v>
                </c:pt>
                <c:pt idx="263">
                  <c:v>-3.0917630187502239</c:v>
                </c:pt>
                <c:pt idx="264">
                  <c:v>-3.0083247316403967</c:v>
                </c:pt>
                <c:pt idx="265">
                  <c:v>-2.9270983200107601</c:v>
                </c:pt>
                <c:pt idx="266">
                  <c:v>-2.848027370473047</c:v>
                </c:pt>
                <c:pt idx="267">
                  <c:v>-2.771056781976565</c:v>
                </c:pt>
                <c:pt idx="268">
                  <c:v>-2.6961327428056632</c:v>
                </c:pt>
                <c:pt idx="269">
                  <c:v>-2.6232027074861564</c:v>
                </c:pt>
                <c:pt idx="270">
                  <c:v>-2.5522153736436479</c:v>
                </c:pt>
                <c:pt idx="271">
                  <c:v>-2.4831206588532346</c:v>
                </c:pt>
                <c:pt idx="272">
                  <c:v>-2.4158696775168318</c:v>
                </c:pt>
                <c:pt idx="273">
                  <c:v>-2.3504147178013124</c:v>
                </c:pt>
                <c:pt idx="274">
                  <c:v>-2.2867092186678541</c:v>
                </c:pt>
                <c:pt idx="275">
                  <c:v>-2.2247077470202075</c:v>
                </c:pt>
                <c:pt idx="276">
                  <c:v>-2.1643659749971556</c:v>
                </c:pt>
                <c:pt idx="277">
                  <c:v>-2.1056406574321356</c:v>
                </c:pt>
                <c:pt idx="278">
                  <c:v>-2.048489609500828</c:v>
                </c:pt>
                <c:pt idx="279">
                  <c:v>-1.9928716845755305</c:v>
                </c:pt>
                <c:pt idx="280">
                  <c:v>-1.9387467523032751</c:v>
                </c:pt>
                <c:pt idx="281">
                  <c:v>-1.8860756769228932</c:v>
                </c:pt>
                <c:pt idx="282">
                  <c:v>-1.8348202958346287</c:v>
                </c:pt>
                <c:pt idx="283">
                  <c:v>-1.784943398434395</c:v>
                </c:pt>
                <c:pt idx="284">
                  <c:v>-1.736408705223367</c:v>
                </c:pt>
                <c:pt idx="285">
                  <c:v>-1.6891808472023042</c:v>
                </c:pt>
                <c:pt idx="286">
                  <c:v>-1.6432253455587955</c:v>
                </c:pt>
                <c:pt idx="287">
                  <c:v>-1.5985085916544899</c:v>
                </c:pt>
                <c:pt idx="288">
                  <c:v>-1.5549978273183462</c:v>
                </c:pt>
                <c:pt idx="289">
                  <c:v>-1.5126611254509663</c:v>
                </c:pt>
                <c:pt idx="290">
                  <c:v>-1.4714673709441919</c:v>
                </c:pt>
                <c:pt idx="291">
                  <c:v>-1.431386241919314</c:v>
                </c:pt>
                <c:pt idx="292">
                  <c:v>-1.3923881912864888</c:v>
                </c:pt>
                <c:pt idx="293">
                  <c:v>-1.3544444286272459</c:v>
                </c:pt>
                <c:pt idx="294">
                  <c:v>-1.317526902401335</c:v>
                </c:pt>
                <c:pt idx="295">
                  <c:v>-1.2816082824785466</c:v>
                </c:pt>
                <c:pt idx="296">
                  <c:v>-1.2466619429956123</c:v>
                </c:pt>
                <c:pt idx="297">
                  <c:v>-1.2126619455377683</c:v>
                </c:pt>
                <c:pt idx="298">
                  <c:v>-1.1795830226441177</c:v>
                </c:pt>
                <c:pt idx="299">
                  <c:v>-1.1474005616354979</c:v>
                </c:pt>
                <c:pt idx="300">
                  <c:v>-1.1160905887631731</c:v>
                </c:pt>
                <c:pt idx="301">
                  <c:v>-1.0856297536763255</c:v>
                </c:pt>
                <c:pt idx="302">
                  <c:v>-1.0559953142059935</c:v>
                </c:pt>
                <c:pt idx="303">
                  <c:v>-1.027165121462817</c:v>
                </c:pt>
                <c:pt idx="304">
                  <c:v>-0.9991176052456896</c:v>
                </c:pt>
                <c:pt idx="305">
                  <c:v>-0.97183175975817893</c:v>
                </c:pt>
                <c:pt idx="306">
                  <c:v>-0.94528712962936079</c:v>
                </c:pt>
                <c:pt idx="307">
                  <c:v>-0.91946379623553676</c:v>
                </c:pt>
                <c:pt idx="308">
                  <c:v>-0.89434236431911351</c:v>
                </c:pt>
                <c:pt idx="309">
                  <c:v>-0.86990394890079581</c:v>
                </c:pt>
                <c:pt idx="310">
                  <c:v>-0.84613016248109596</c:v>
                </c:pt>
                <c:pt idx="311">
                  <c:v>-0.82300310252706232</c:v>
                </c:pt>
                <c:pt idx="312">
                  <c:v>-0.80050533924001532</c:v>
                </c:pt>
                <c:pt idx="313">
                  <c:v>-0.77861990360001199</c:v>
                </c:pt>
                <c:pt idx="314">
                  <c:v>-0.75733027568267164</c:v>
                </c:pt>
                <c:pt idx="315">
                  <c:v>-0.73662037324395346</c:v>
                </c:pt>
                <c:pt idx="316">
                  <c:v>-0.71647454056841409</c:v>
                </c:pt>
                <c:pt idx="317">
                  <c:v>-0.69687753757644821</c:v>
                </c:pt>
                <c:pt idx="318">
                  <c:v>-0.67781452918598528</c:v>
                </c:pt>
                <c:pt idx="319">
                  <c:v>-0.65927107492409209</c:v>
                </c:pt>
                <c:pt idx="320">
                  <c:v>-0.64123311878393152</c:v>
                </c:pt>
                <c:pt idx="321">
                  <c:v>-0.62368697932251749</c:v>
                </c:pt>
                <c:pt idx="322">
                  <c:v>-0.60661933999471773</c:v>
                </c:pt>
                <c:pt idx="323">
                  <c:v>-0.59001723971896358</c:v>
                </c:pt>
                <c:pt idx="324">
                  <c:v>-0.57386806367014453</c:v>
                </c:pt>
                <c:pt idx="325">
                  <c:v>-0.55815953429519305</c:v>
                </c:pt>
                <c:pt idx="326">
                  <c:v>-0.54287970254688511</c:v>
                </c:pt>
                <c:pt idx="327">
                  <c:v>-0.52801693933142224</c:v>
                </c:pt>
                <c:pt idx="328">
                  <c:v>-0.51355992716539278</c:v>
                </c:pt>
                <c:pt idx="329">
                  <c:v>-0.49949765203775293</c:v>
                </c:pt>
                <c:pt idx="330">
                  <c:v>-0.48581939547250896</c:v>
                </c:pt>
                <c:pt idx="331">
                  <c:v>-0.47251472678783407</c:v>
                </c:pt>
                <c:pt idx="332">
                  <c:v>-0.45957349554739491</c:v>
                </c:pt>
                <c:pt idx="333">
                  <c:v>-0.44698582419972194</c:v>
                </c:pt>
                <c:pt idx="334">
                  <c:v>-0.43474210090150772</c:v>
                </c:pt>
                <c:pt idx="335">
                  <c:v>-0.4228329725207724</c:v>
                </c:pt>
                <c:pt idx="336">
                  <c:v>-0.41124933781589623</c:v>
                </c:pt>
                <c:pt idx="337">
                  <c:v>-0.39998234078657391</c:v>
                </c:pt>
                <c:pt idx="338">
                  <c:v>-0.3890233641928082</c:v>
                </c:pt>
                <c:pt idx="339">
                  <c:v>-0.37836402323811996</c:v>
                </c:pt>
                <c:pt idx="340">
                  <c:v>-0.36799615941321318</c:v>
                </c:pt>
                <c:pt idx="341">
                  <c:v>-0.35791183449639752</c:v>
                </c:pt>
                <c:pt idx="342">
                  <c:v>-0.3481033247071314</c:v>
                </c:pt>
                <c:pt idx="343">
                  <c:v>-0.33856311500911496</c:v>
                </c:pt>
                <c:pt idx="344">
                  <c:v>-0.32928389355942317</c:v>
                </c:pt>
                <c:pt idx="345">
                  <c:v>-0.32025854630023409</c:v>
                </c:pt>
                <c:pt idx="346">
                  <c:v>-0.31148015168977239</c:v>
                </c:pt>
                <c:pt idx="347">
                  <c:v>-0.30294197556914931</c:v>
                </c:pt>
                <c:pt idx="348">
                  <c:v>-0.29463746616184605</c:v>
                </c:pt>
                <c:pt idx="349">
                  <c:v>-0.28656024920264928</c:v>
                </c:pt>
                <c:pt idx="350">
                  <c:v>-0.27870412319291221</c:v>
                </c:pt>
                <c:pt idx="351">
                  <c:v>-0.27106305477907533</c:v>
                </c:pt>
                <c:pt idx="352">
                  <c:v>-0.26363117425144417</c:v>
                </c:pt>
                <c:pt idx="353">
                  <c:v>-0.25640277116028404</c:v>
                </c:pt>
                <c:pt idx="354">
                  <c:v>-0.24937229004634937</c:v>
                </c:pt>
                <c:pt idx="355">
                  <c:v>-0.24253432628303118</c:v>
                </c:pt>
                <c:pt idx="356">
                  <c:v>-0.23588362202736005</c:v>
                </c:pt>
                <c:pt idx="357">
                  <c:v>-0.22941506227716624</c:v>
                </c:pt>
                <c:pt idx="358">
                  <c:v>-0.22312367103175351</c:v>
                </c:pt>
                <c:pt idx="359">
                  <c:v>-0.2170046075535032</c:v>
                </c:pt>
                <c:pt idx="360">
                  <c:v>-0.21105316272788036</c:v>
                </c:pt>
                <c:pt idx="361">
                  <c:v>-0.20526475551937146</c:v>
                </c:pt>
                <c:pt idx="362">
                  <c:v>-0.19963492952093639</c:v>
                </c:pt>
                <c:pt idx="363">
                  <c:v>-0.19415934959461517</c:v>
                </c:pt>
                <c:pt idx="364">
                  <c:v>-0.18883379860097926</c:v>
                </c:pt>
                <c:pt idx="365">
                  <c:v>-0.18365417421517391</c:v>
                </c:pt>
                <c:pt idx="366">
                  <c:v>-0.17861648582734779</c:v>
                </c:pt>
                <c:pt idx="367">
                  <c:v>-0.17371685152531779</c:v>
                </c:pt>
                <c:pt idx="368">
                  <c:v>-0.16895149515736638</c:v>
                </c:pt>
                <c:pt idx="369">
                  <c:v>-0.16431674347311942</c:v>
                </c:pt>
                <c:pt idx="370">
                  <c:v>-0.15980902334049985</c:v>
                </c:pt>
                <c:pt idx="371">
                  <c:v>-0.15542485903679953</c:v>
                </c:pt>
                <c:pt idx="372">
                  <c:v>-0.15116086961195946</c:v>
                </c:pt>
                <c:pt idx="373">
                  <c:v>-0.14701376632219332</c:v>
                </c:pt>
                <c:pt idx="374">
                  <c:v>-0.1429803501321347</c:v>
                </c:pt>
                <c:pt idx="375">
                  <c:v>-0.13905750928373123</c:v>
                </c:pt>
                <c:pt idx="376">
                  <c:v>-0.13524221693015337</c:v>
                </c:pt>
                <c:pt idx="377">
                  <c:v>-0.13153152883302652</c:v>
                </c:pt>
                <c:pt idx="378">
                  <c:v>-0.12792258112133703</c:v>
                </c:pt>
                <c:pt idx="379">
                  <c:v>-0.12441258811040329</c:v>
                </c:pt>
                <c:pt idx="380">
                  <c:v>-0.12099884017934166</c:v>
                </c:pt>
                <c:pt idx="381">
                  <c:v>-0.11767870170549763</c:v>
                </c:pt>
                <c:pt idx="382">
                  <c:v>-0.11444960905434824</c:v>
                </c:pt>
                <c:pt idx="383">
                  <c:v>-0.11130906862342087</c:v>
                </c:pt>
                <c:pt idx="384">
                  <c:v>-0.10825465493880888</c:v>
                </c:pt>
                <c:pt idx="385">
                  <c:v>-0.10528400880289994</c:v>
                </c:pt>
                <c:pt idx="386">
                  <c:v>-0.10239483549196826</c:v>
                </c:pt>
                <c:pt idx="387">
                  <c:v>-9.9584903002315442E-2</c:v>
                </c:pt>
                <c:pt idx="388">
                  <c:v>-9.6852040343677781E-2</c:v>
                </c:pt>
                <c:pt idx="389">
                  <c:v>-9.4194135878650623E-2</c:v>
                </c:pt>
                <c:pt idx="390">
                  <c:v>-9.1609135706911912E-2</c:v>
                </c:pt>
                <c:pt idx="391">
                  <c:v>-8.909504209305788E-2</c:v>
                </c:pt>
                <c:pt idx="392">
                  <c:v>-8.6649911936894294E-2</c:v>
                </c:pt>
                <c:pt idx="393">
                  <c:v>-8.4271855285056138E-2</c:v>
                </c:pt>
                <c:pt idx="394">
                  <c:v>-8.1959033882857371E-2</c:v>
                </c:pt>
                <c:pt idx="395">
                  <c:v>-7.9709659765300908E-2</c:v>
                </c:pt>
                <c:pt idx="396">
                  <c:v>-7.7521993886205925E-2</c:v>
                </c:pt>
                <c:pt idx="397">
                  <c:v>-7.5394344784436879E-2</c:v>
                </c:pt>
                <c:pt idx="398">
                  <c:v>-7.3325067286244994E-2</c:v>
                </c:pt>
                <c:pt idx="399">
                  <c:v>-7.1312561242757741E-2</c:v>
                </c:pt>
                <c:pt idx="400">
                  <c:v>-6.9355270301677874E-2</c:v>
                </c:pt>
                <c:pt idx="401">
                  <c:v>-6.7451680712277154E-2</c:v>
                </c:pt>
                <c:pt idx="402">
                  <c:v>-6.5600320162793935E-2</c:v>
                </c:pt>
                <c:pt idx="403">
                  <c:v>-6.379975664936717E-2</c:v>
                </c:pt>
                <c:pt idx="404">
                  <c:v>-6.2048597375661589E-2</c:v>
                </c:pt>
                <c:pt idx="405">
                  <c:v>-6.0345487682361296E-2</c:v>
                </c:pt>
                <c:pt idx="406">
                  <c:v>-5.8689110005730238E-2</c:v>
                </c:pt>
                <c:pt idx="407">
                  <c:v>-5.7078182864459384E-2</c:v>
                </c:pt>
                <c:pt idx="408">
                  <c:v>-5.5511459874040166E-2</c:v>
                </c:pt>
                <c:pt idx="409">
                  <c:v>-5.3987728787924766E-2</c:v>
                </c:pt>
                <c:pt idx="410">
                  <c:v>-5.2505810564752294E-2</c:v>
                </c:pt>
                <c:pt idx="411">
                  <c:v>-5.1064558460939595E-2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 (SIR)'!$C$10</c:f>
              <c:strCache>
                <c:ptCount val="1"/>
                <c:pt idx="0">
                  <c:v>I(t)</c:v>
                </c:pt>
              </c:strCache>
            </c:strRef>
          </c:tx>
          <c:marker>
            <c:symbol val="none"/>
          </c:marker>
          <c:xVal>
            <c:numRef>
              <c:f>'tabel (SIR)'!$A$11:$A$422</c:f>
              <c:numCache>
                <c:formatCode>General</c:formatCode>
                <c:ptCount val="4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</c:numCache>
            </c:numRef>
          </c:xVal>
          <c:yVal>
            <c:numRef>
              <c:f>'tabel (SIR)'!$C$11:$C$422</c:f>
              <c:numCache>
                <c:formatCode>General</c:formatCode>
                <c:ptCount val="412"/>
                <c:pt idx="0">
                  <c:v>1</c:v>
                </c:pt>
                <c:pt idx="1">
                  <c:v>1.0669</c:v>
                </c:pt>
                <c:pt idx="2">
                  <c:v>1.138264951669</c:v>
                </c:pt>
                <c:pt idx="3">
                  <c:v>1.2143913748773687</c:v>
                </c:pt>
                <c:pt idx="4">
                  <c:v>1.295595277681596</c:v>
                </c:pt>
                <c:pt idx="5">
                  <c:v>1.3822134089180977</c:v>
                </c:pt>
                <c:pt idx="6">
                  <c:v>1.4746045873795324</c:v>
                </c:pt>
                <c:pt idx="7">
                  <c:v>1.5731511117019268</c:v>
                </c:pt>
                <c:pt idx="8">
                  <c:v>1.6782602552323593</c:v>
                </c:pt>
                <c:pt idx="9">
                  <c:v>1.7903658502800077</c:v>
                </c:pt>
                <c:pt idx="10">
                  <c:v>1.9099299662751708</c:v>
                </c:pt>
                <c:pt idx="11">
                  <c:v>2.0374446864680982</c:v>
                </c:pt>
                <c:pt idx="12">
                  <c:v>2.1734339878882514</c:v>
                </c:pt>
                <c:pt idx="13">
                  <c:v>2.3184557293505046</c:v>
                </c:pt>
                <c:pt idx="14">
                  <c:v>2.4731037523326362</c:v>
                </c:pt>
                <c:pt idx="15">
                  <c:v>2.6380100995523712</c:v>
                </c:pt>
                <c:pt idx="16">
                  <c:v>2.8138473560354278</c:v>
                </c:pt>
                <c:pt idx="17">
                  <c:v>3.0013311173808033</c:v>
                </c:pt>
                <c:pt idx="18">
                  <c:v>3.201222589787124</c:v>
                </c:pt>
                <c:pt idx="19">
                  <c:v>3.4143313261943007</c:v>
                </c:pt>
                <c:pt idx="20">
                  <c:v>3.6415181026067014</c:v>
                </c:pt>
                <c:pt idx="21">
                  <c:v>3.8836979382848664</c:v>
                </c:pt>
                <c:pt idx="22">
                  <c:v>4.1418432630080826</c:v>
                </c:pt>
                <c:pt idx="23">
                  <c:v>4.4169872340038738</c:v>
                </c:pt>
                <c:pt idx="24">
                  <c:v>4.7102272043946591</c:v>
                </c:pt>
                <c:pt idx="25">
                  <c:v>5.0227283441064188</c:v>
                </c:pt>
                <c:pt idx="26">
                  <c:v>5.3557274130970063</c:v>
                </c:pt>
                <c:pt idx="27">
                  <c:v>5.7105366854679769</c:v>
                </c:pt>
                <c:pt idx="28">
                  <c:v>6.0885480214964431</c:v>
                </c:pt>
                <c:pt idx="29">
                  <c:v>6.4912370828325798</c:v>
                </c:pt>
                <c:pt idx="30">
                  <c:v>6.9201676840214121</c:v>
                </c:pt>
                <c:pt idx="31">
                  <c:v>7.3769962710890171</c:v>
                </c:pt>
                <c:pt idx="32">
                  <c:v>7.8634765151449191</c:v>
                </c:pt>
                <c:pt idx="33">
                  <c:v>8.3814640057531324</c:v>
                </c:pt>
                <c:pt idx="34">
                  <c:v>8.9329210251701916</c:v>
                </c:pt>
                <c:pt idx="35">
                  <c:v>9.519921380393237</c:v>
                </c:pt>
                <c:pt idx="36">
                  <c:v>10.144655265256446</c:v>
                </c:pt>
                <c:pt idx="37">
                  <c:v>10.809434119509671</c:v>
                </c:pt>
                <c:pt idx="38">
                  <c:v>11.51669544585819</c:v>
                </c:pt>
                <c:pt idx="39">
                  <c:v>12.26900753928618</c:v>
                </c:pt>
                <c:pt idx="40">
                  <c:v>13.069074075579223</c:v>
                </c:pt>
                <c:pt idx="41">
                  <c:v>13.919738497756333</c:v>
                </c:pt>
                <c:pt idx="42">
                  <c:v>14.823988130077863</c:v>
                </c:pt>
                <c:pt idx="43">
                  <c:v>15.784957939377705</c:v>
                </c:pt>
                <c:pt idx="44">
                  <c:v>16.805933852652355</c:v>
                </c:pt>
                <c:pt idx="45">
                  <c:v>17.890355528115357</c:v>
                </c:pt>
                <c:pt idx="46">
                  <c:v>19.041818464301056</c:v>
                </c:pt>
                <c:pt idx="47">
                  <c:v>20.264075318307224</c:v>
                </c:pt>
                <c:pt idx="48">
                  <c:v>21.561036289961443</c:v>
                </c:pt>
                <c:pt idx="49">
                  <c:v>22.936768413675559</c:v>
                </c:pt>
                <c:pt idx="50">
                  <c:v>24.395493584153495</c:v>
                </c:pt>
                <c:pt idx="51">
                  <c:v>25.941585126127727</c:v>
                </c:pt>
                <c:pt idx="52">
                  <c:v>27.579562702166271</c:v>
                </c:pt>
                <c:pt idx="53">
                  <c:v>29.314085336631386</c:v>
                </c:pt>
                <c:pt idx="54">
                  <c:v>31.149942318478285</c:v>
                </c:pt>
                <c:pt idx="55">
                  <c:v>33.092041731240876</c:v>
                </c:pt>
                <c:pt idx="56">
                  <c:v>35.145396345843885</c:v>
                </c:pt>
                <c:pt idx="57">
                  <c:v>37.315106601495451</c:v>
                </c:pt>
                <c:pt idx="58">
                  <c:v>39.606340392654424</c:v>
                </c:pt>
                <c:pt idx="59">
                  <c:v>42.024309376852806</c:v>
                </c:pt>
                <c:pt idx="60">
                  <c:v>44.574241520026611</c:v>
                </c:pt>
                <c:pt idx="61">
                  <c:v>47.261349604122373</c:v>
                </c:pt>
                <c:pt idx="62">
                  <c:v>50.090795437361301</c:v>
                </c:pt>
                <c:pt idx="63">
                  <c:v>53.067649532003031</c:v>
                </c:pt>
                <c:pt idx="64">
                  <c:v>56.196846049158367</c:v>
                </c:pt>
                <c:pt idx="65">
                  <c:v>59.483132856574066</c:v>
                </c:pt>
                <c:pt idx="66">
                  <c:v>62.931016604735724</c:v>
                </c:pt>
                <c:pt idx="67">
                  <c:v>66.544702800385991</c:v>
                </c:pt>
                <c:pt idx="68">
                  <c:v>70.32803094572651</c:v>
                </c:pt>
                <c:pt idx="69">
                  <c:v>74.284404916968626</c:v>
                </c:pt>
                <c:pt idx="70">
                  <c:v>78.416718877926272</c:v>
                </c:pt>
                <c:pt idx="71">
                  <c:v>82.727279162883406</c:v>
                </c:pt>
                <c:pt idx="72">
                  <c:v>87.217722717237564</c:v>
                </c:pt>
                <c:pt idx="73">
                  <c:v>91.888932852839247</c:v>
                </c:pt>
                <c:pt idx="74">
                  <c:v>96.740953255003035</c:v>
                </c:pt>
                <c:pt idx="75">
                  <c:v>101.7729013663008</c:v>
                </c:pt>
                <c:pt idx="76">
                  <c:v>106.98288246376215</c:v>
                </c:pt>
                <c:pt idx="77">
                  <c:v>112.36790593512386</c:v>
                </c:pt>
                <c:pt idx="78">
                  <c:v>117.92380543923572</c:v>
                </c:pt>
                <c:pt idx="79">
                  <c:v>123.64516479750996</c:v>
                </c:pt>
                <c:pt idx="80">
                  <c:v>129.52525159834633</c:v>
                </c:pt>
                <c:pt idx="81">
                  <c:v>135.55596059509236</c:v>
                </c:pt>
                <c:pt idx="82">
                  <c:v>141.72776903036532</c:v>
                </c:pt>
                <c:pt idx="83">
                  <c:v>148.02970601575603</c:v>
                </c:pt>
                <c:pt idx="84">
                  <c:v>154.44933802714576</c:v>
                </c:pt>
                <c:pt idx="85">
                  <c:v>160.9727724346472</c:v>
                </c:pt>
                <c:pt idx="86">
                  <c:v>167.58468076722451</c:v>
                </c:pt>
                <c:pt idx="87">
                  <c:v>174.26834311288866</c:v>
                </c:pt>
                <c:pt idx="88">
                  <c:v>181.00571467698688</c:v>
                </c:pt>
                <c:pt idx="89">
                  <c:v>187.77751506845777</c:v>
                </c:pt>
                <c:pt idx="90">
                  <c:v>194.5633403662201</c:v>
                </c:pt>
                <c:pt idx="91">
                  <c:v>201.34179744867012</c:v>
                </c:pt>
                <c:pt idx="92">
                  <c:v>208.0906594662618</c:v>
                </c:pt>
                <c:pt idx="93">
                  <c:v>214.78704072160733</c:v>
                </c:pt>
                <c:pt idx="94">
                  <c:v>221.40758861745354</c:v>
                </c:pt>
                <c:pt idx="95">
                  <c:v>227.92868976582741</c:v>
                </c:pt>
                <c:pt idx="96">
                  <c:v>234.32668684734355</c:v>
                </c:pt>
                <c:pt idx="97">
                  <c:v>240.57810239253072</c:v>
                </c:pt>
                <c:pt idx="98">
                  <c:v>246.65986534855148</c:v>
                </c:pt>
                <c:pt idx="99">
                  <c:v>252.54953611197777</c:v>
                </c:pt>
                <c:pt idx="100">
                  <c:v>258.22552566284884</c:v>
                </c:pt>
                <c:pt idx="101">
                  <c:v>263.66730453206054</c:v>
                </c:pt>
                <c:pt idx="102">
                  <c:v>268.85559757121155</c:v>
                </c:pt>
                <c:pt idx="103">
                  <c:v>273.77256086237054</c:v>
                </c:pt>
                <c:pt idx="104">
                  <c:v>278.40193758935328</c:v>
                </c:pt>
                <c:pt idx="105">
                  <c:v>282.72919027099027</c:v>
                </c:pt>
                <c:pt idx="106">
                  <c:v>286.74160740529766</c:v>
                </c:pt>
                <c:pt idx="107">
                  <c:v>290.42838326356963</c:v>
                </c:pt>
                <c:pt idx="108">
                  <c:v>293.78067027640174</c:v>
                </c:pt>
                <c:pt idx="109">
                  <c:v>296.79160414151158</c:v>
                </c:pt>
                <c:pt idx="110">
                  <c:v>299.45630243024004</c:v>
                </c:pt>
                <c:pt idx="111">
                  <c:v>301.77183805368975</c:v>
                </c:pt>
                <c:pt idx="112">
                  <c:v>303.73718945304483</c:v>
                </c:pt>
                <c:pt idx="113">
                  <c:v>305.35316978929984</c:v>
                </c:pt>
                <c:pt idx="114">
                  <c:v>306.62233771831262</c:v>
                </c:pt>
                <c:pt idx="115">
                  <c:v>307.54889254583969</c:v>
                </c:pt>
                <c:pt idx="116">
                  <c:v>308.13855666674931</c:v>
                </c:pt>
                <c:pt idx="117">
                  <c:v>308.39844820965419</c:v>
                </c:pt>
                <c:pt idx="118">
                  <c:v>308.33694674260363</c:v>
                </c:pt>
                <c:pt idx="119">
                  <c:v>307.96355475928829</c:v>
                </c:pt>
                <c:pt idx="120">
                  <c:v>307.288757471797</c:v>
                </c:pt>
                <c:pt idx="121">
                  <c:v>306.32388319914355</c:v>
                </c:pt>
                <c:pt idx="122">
                  <c:v>305.08096637409727</c:v>
                </c:pt>
                <c:pt idx="123">
                  <c:v>303.57261490697385</c:v>
                </c:pt>
                <c:pt idx="124">
                  <c:v>301.81188335533801</c:v>
                </c:pt>
                <c:pt idx="125">
                  <c:v>299.81215306279171</c:v>
                </c:pt>
                <c:pt idx="126">
                  <c:v>297.58702015617746</c:v>
                </c:pt>
                <c:pt idx="127">
                  <c:v>295.15019203483126</c:v>
                </c:pt>
                <c:pt idx="128">
                  <c:v>292.51539275246847</c:v>
                </c:pt>
                <c:pt idx="129">
                  <c:v>289.69627748479041</c:v>
                </c:pt>
                <c:pt idx="130">
                  <c:v>286.70635609547452</c:v>
                </c:pt>
                <c:pt idx="131">
                  <c:v>283.55892566018719</c:v>
                </c:pt>
                <c:pt idx="132">
                  <c:v>280.26701168200805</c:v>
                </c:pt>
                <c:pt idx="133">
                  <c:v>276.84331763081423</c:v>
                </c:pt>
                <c:pt idx="134">
                  <c:v>273.3001823618369</c:v>
                </c:pt>
                <c:pt idx="135">
                  <c:v>269.64954491252013</c:v>
                </c:pt>
                <c:pt idx="136">
                  <c:v>265.90291613952979</c:v>
                </c:pt>
                <c:pt idx="137">
                  <c:v>262.07135663675996</c:v>
                </c:pt>
                <c:pt idx="138">
                  <c:v>258.16546036798144</c:v>
                </c:pt>
                <c:pt idx="139">
                  <c:v>254.19534345199884</c:v>
                </c:pt>
                <c:pt idx="140">
                  <c:v>250.17063755161982</c:v>
                </c:pt>
                <c:pt idx="141">
                  <c:v>246.10048733838698</c:v>
                </c:pt>
                <c:pt idx="142">
                  <c:v>241.99355153109346</c:v>
                </c:pt>
                <c:pt idx="143">
                  <c:v>237.85800703603638</c:v>
                </c:pt>
                <c:pt idx="144">
                  <c:v>233.70155574942453</c:v>
                </c:pt>
                <c:pt idx="145">
                  <c:v>229.5314336162227</c:v>
                </c:pt>
                <c:pt idx="146">
                  <c:v>225.35442157406533</c:v>
                </c:pt>
                <c:pt idx="147">
                  <c:v>221.1768580449567</c:v>
                </c:pt>
                <c:pt idx="148">
                  <c:v>217.00465267071652</c:v>
                </c:pt>
                <c:pt idx="149">
                  <c:v>212.84330102007863</c:v>
                </c:pt>
                <c:pt idx="150">
                  <c:v>208.69790002568743</c:v>
                </c:pt>
                <c:pt idx="151">
                  <c:v>204.57316393773854</c:v>
                </c:pt>
                <c:pt idx="152">
                  <c:v>200.4734406075375</c:v>
                </c:pt>
                <c:pt idx="153">
                  <c:v>196.40272793873908</c:v>
                </c:pt>
                <c:pt idx="154">
                  <c:v>192.36469036646221</c:v>
                </c:pt>
                <c:pt idx="155">
                  <c:v>188.36267524488321</c:v>
                </c:pt>
                <c:pt idx="156">
                  <c:v>184.39972904235603</c:v>
                </c:pt>
                <c:pt idx="157">
                  <c:v>180.47861325967745</c:v>
                </c:pt>
                <c:pt idx="158">
                  <c:v>176.60182000191131</c:v>
                </c:pt>
                <c:pt idx="159">
                  <c:v>172.77158714732388</c:v>
                </c:pt>
                <c:pt idx="160">
                  <c:v>168.98991306858019</c:v>
                </c:pt>
                <c:pt idx="161">
                  <c:v>165.25857087153318</c:v>
                </c:pt>
                <c:pt idx="162">
                  <c:v>161.57912212582286</c:v>
                </c:pt>
                <c:pt idx="163">
                  <c:v>157.95293006921116</c:v>
                </c:pt>
                <c:pt idx="164">
                  <c:v>154.38117227422259</c:v>
                </c:pt>
                <c:pt idx="165">
                  <c:v>150.8648527713485</c:v>
                </c:pt>
                <c:pt idx="166">
                  <c:v>147.40481362790646</c:v>
                </c:pt>
                <c:pt idx="167">
                  <c:v>144.00174598571743</c:v>
                </c:pt>
                <c:pt idx="168">
                  <c:v>140.65620056416142</c:v>
                </c:pt>
                <c:pt idx="169">
                  <c:v>137.36859763797489</c:v>
                </c:pt>
                <c:pt idx="170">
                  <c:v>134.13923650143451</c:v>
                </c:pt>
                <c:pt idx="171">
                  <c:v>130.96830443239591</c:v>
                </c:pt>
                <c:pt idx="172">
                  <c:v>127.85588517108391</c:v>
                </c:pt>
                <c:pt idx="173">
                  <c:v>124.80196692961459</c:v>
                </c:pt>
                <c:pt idx="174">
                  <c:v>121.80644994901763</c:v>
                </c:pt>
                <c:pt idx="175">
                  <c:v>118.86915362106132</c:v>
                </c:pt>
                <c:pt idx="176">
                  <c:v>115.98982319250112</c:v>
                </c:pt>
                <c:pt idx="177">
                  <c:v>113.16813606950832</c:v>
                </c:pt>
                <c:pt idx="178">
                  <c:v>110.40370774001691</c:v>
                </c:pt>
                <c:pt idx="179">
                  <c:v>107.69609733158151</c:v>
                </c:pt>
                <c:pt idx="180">
                  <c:v>105.04481282208782</c:v>
                </c:pt>
                <c:pt idx="181">
                  <c:v>102.44931592031996</c:v>
                </c:pt>
                <c:pt idx="182">
                  <c:v>99.909026632983583</c:v>
                </c:pt>
                <c:pt idx="183">
                  <c:v>97.423327534323221</c:v>
                </c:pt>
                <c:pt idx="184">
                  <c:v>94.991567753971026</c:v>
                </c:pt>
                <c:pt idx="185">
                  <c:v>92.61306669813159</c:v>
                </c:pt>
                <c:pt idx="186">
                  <c:v>90.287117518653574</c:v>
                </c:pt>
                <c:pt idx="187">
                  <c:v>88.01299034397131</c:v>
                </c:pt>
                <c:pt idx="188">
                  <c:v>85.789935285324759</c:v>
                </c:pt>
                <c:pt idx="189">
                  <c:v>83.617185231089977</c:v>
                </c:pt>
                <c:pt idx="190">
                  <c:v>81.493958441478767</c:v>
                </c:pt>
                <c:pt idx="191">
                  <c:v>79.419460955299812</c:v>
                </c:pt>
                <c:pt idx="192">
                  <c:v>77.392888819916834</c:v>
                </c:pt>
                <c:pt idx="193">
                  <c:v>75.413430154995098</c:v>
                </c:pt>
                <c:pt idx="194">
                  <c:v>73.480267060097546</c:v>
                </c:pt>
                <c:pt idx="195">
                  <c:v>71.592577375677706</c:v>
                </c:pt>
                <c:pt idx="196">
                  <c:v>69.749536306519204</c:v>
                </c:pt>
                <c:pt idx="197">
                  <c:v>67.950317916192333</c:v>
                </c:pt>
                <c:pt idx="198">
                  <c:v>66.194096500636903</c:v>
                </c:pt>
                <c:pt idx="199">
                  <c:v>64.480047848537779</c:v>
                </c:pt>
                <c:pt idx="200">
                  <c:v>62.807350395735824</c:v>
                </c:pt>
                <c:pt idx="201">
                  <c:v>61.17518628051134</c:v>
                </c:pt>
                <c:pt idx="202">
                  <c:v>59.582742306190312</c:v>
                </c:pt>
                <c:pt idx="203">
                  <c:v>58.029210817154933</c:v>
                </c:pt>
                <c:pt idx="204">
                  <c:v>56.513790493988822</c:v>
                </c:pt>
                <c:pt idx="205">
                  <c:v>55.035687073153603</c:v>
                </c:pt>
                <c:pt idx="206">
                  <c:v>53.594113996276569</c:v>
                </c:pt>
                <c:pt idx="207">
                  <c:v>52.188292993828441</c:v>
                </c:pt>
                <c:pt idx="208">
                  <c:v>50.817454607685264</c:v>
                </c:pt>
                <c:pt idx="209">
                  <c:v>49.48083865679849</c:v>
                </c:pt>
                <c:pt idx="210">
                  <c:v>48.177694649941962</c:v>
                </c:pt>
                <c:pt idx="211">
                  <c:v>46.90728214926289</c:v>
                </c:pt>
                <c:pt idx="212">
                  <c:v>45.668871088135759</c:v>
                </c:pt>
                <c:pt idx="213">
                  <c:v>44.461742046602424</c:v>
                </c:pt>
                <c:pt idx="214">
                  <c:v>43.285186487478313</c:v>
                </c:pt>
                <c:pt idx="215">
                  <c:v>42.138506956012591</c:v>
                </c:pt>
                <c:pt idx="216">
                  <c:v>41.02101724580919</c:v>
                </c:pt>
                <c:pt idx="217">
                  <c:v>39.932042533545037</c:v>
                </c:pt>
                <c:pt idx="218">
                  <c:v>38.870919484861027</c:v>
                </c:pt>
                <c:pt idx="219">
                  <c:v>37.836996333650028</c:v>
                </c:pt>
                <c:pt idx="220">
                  <c:v>36.82963293682365</c:v>
                </c:pt>
                <c:pt idx="221">
                  <c:v>35.848200806505446</c:v>
                </c:pt>
                <c:pt idx="222">
                  <c:v>34.892083121472147</c:v>
                </c:pt>
                <c:pt idx="223">
                  <c:v>33.960674719545786</c:v>
                </c:pt>
                <c:pt idx="224">
                  <c:v>33.053382072528144</c:v>
                </c:pt>
                <c:pt idx="225">
                  <c:v>32.169623245164161</c:v>
                </c:pt>
                <c:pt idx="226">
                  <c:v>31.308827839522305</c:v>
                </c:pt>
                <c:pt idx="227">
                  <c:v>30.470436926087558</c:v>
                </c:pt>
                <c:pt idx="228">
                  <c:v>29.653902962775696</c:v>
                </c:pt>
                <c:pt idx="229">
                  <c:v>28.858689702995957</c:v>
                </c:pt>
                <c:pt idx="230">
                  <c:v>28.084272093812647</c:v>
                </c:pt>
                <c:pt idx="231">
                  <c:v>27.330136165184349</c:v>
                </c:pt>
                <c:pt idx="232">
                  <c:v>26.595778911191999</c:v>
                </c:pt>
                <c:pt idx="233">
                  <c:v>25.880708164103801</c:v>
                </c:pt>
                <c:pt idx="234">
                  <c:v>25.184442462065707</c:v>
                </c:pt>
                <c:pt idx="235">
                  <c:v>24.506510911150496</c:v>
                </c:pt>
                <c:pt idx="236">
                  <c:v>23.846453042446445</c:v>
                </c:pt>
                <c:pt idx="237">
                  <c:v>23.203818664817653</c:v>
                </c:pt>
                <c:pt idx="238">
                  <c:v>22.578167713922358</c:v>
                </c:pt>
                <c:pt idx="239">
                  <c:v>21.969070098032706</c:v>
                </c:pt>
                <c:pt idx="240">
                  <c:v>21.376105541159237</c:v>
                </c:pt>
                <c:pt idx="241">
                  <c:v>20.798863423945832</c:v>
                </c:pt>
                <c:pt idx="242">
                  <c:v>20.236942622765596</c:v>
                </c:pt>
                <c:pt idx="243">
                  <c:v>19.689951347415288</c:v>
                </c:pt>
                <c:pt idx="244">
                  <c:v>19.157506977775071</c:v>
                </c:pt>
                <c:pt idx="245">
                  <c:v>18.639235899771535</c:v>
                </c:pt>
                <c:pt idx="246">
                  <c:v>18.134773340955054</c:v>
                </c:pt>
                <c:pt idx="247">
                  <c:v>17.643763205977297</c:v>
                </c:pt>
                <c:pt idx="248">
                  <c:v>17.165857912231228</c:v>
                </c:pt>
                <c:pt idx="249">
                  <c:v>16.700718225893912</c:v>
                </c:pt>
                <c:pt idx="250">
                  <c:v>16.248013098591979</c:v>
                </c:pt>
                <c:pt idx="251">
                  <c:v>15.80741950489038</c:v>
                </c:pt>
                <c:pt idx="252">
                  <c:v>15.378622280787209</c:v>
                </c:pt>
                <c:pt idx="253">
                  <c:v>14.961313963380714</c:v>
                </c:pt>
                <c:pt idx="254">
                  <c:v>14.555194631859051</c:v>
                </c:pt>
                <c:pt idx="255">
                  <c:v>14.159971749948825</c:v>
                </c:pt>
                <c:pt idx="256">
                  <c:v>13.775360009945041</c:v>
                </c:pt>
                <c:pt idx="257">
                  <c:v>13.40108117843241</c:v>
                </c:pt>
                <c:pt idx="258">
                  <c:v>13.036863943796368</c:v>
                </c:pt>
                <c:pt idx="259">
                  <c:v>12.682443765611223</c:v>
                </c:pt>
                <c:pt idx="260">
                  <c:v>12.337562725982766</c:v>
                </c:pt>
                <c:pt idx="261">
                  <c:v>12.001969382913261</c:v>
                </c:pt>
                <c:pt idx="262">
                  <c:v>11.675418625748065</c:v>
                </c:pt>
                <c:pt idx="263">
                  <c:v>11.357671532754976</c:v>
                </c:pt>
                <c:pt idx="264">
                  <c:v>11.048495230879954</c:v>
                </c:pt>
                <c:pt idx="265">
                  <c:v>10.747662757715915</c:v>
                </c:pt>
                <c:pt idx="266">
                  <c:v>10.454952925714839</c:v>
                </c:pt>
                <c:pt idx="267">
                  <c:v>10.170150188667535</c:v>
                </c:pt>
                <c:pt idx="268">
                  <c:v>9.8930445104698777</c:v>
                </c:pt>
                <c:pt idx="269">
                  <c:v>9.6234312361893117</c:v>
                </c:pt>
                <c:pt idx="270">
                  <c:v>9.3611109654406963</c:v>
                </c:pt>
                <c:pt idx="271">
                  <c:v>9.1058894280763312</c:v>
                </c:pt>
                <c:pt idx="272">
                  <c:v>8.857577362191007</c:v>
                </c:pt>
                <c:pt idx="273">
                  <c:v>8.6159903944393239</c:v>
                </c:pt>
                <c:pt idx="274">
                  <c:v>8.3809489226591936</c:v>
                </c:pt>
                <c:pt idx="275">
                  <c:v>8.1522780007924087</c:v>
                </c:pt>
                <c:pt idx="276">
                  <c:v>7.9298072260903876</c:v>
                </c:pt>
                <c:pt idx="277">
                  <c:v>7.7133706285906722</c:v>
                </c:pt>
                <c:pt idx="278">
                  <c:v>7.5028065628474589</c:v>
                </c:pt>
                <c:pt idx="279">
                  <c:v>7.2979576018973757</c:v>
                </c:pt>
                <c:pt idx="280">
                  <c:v>7.098670433439823</c:v>
                </c:pt>
                <c:pt idx="281">
                  <c:v>6.9047957582094952</c:v>
                </c:pt>
                <c:pt idx="282">
                  <c:v>6.7161881905172063</c:v>
                </c:pt>
                <c:pt idx="283">
                  <c:v>6.5327061609337438</c:v>
                </c:pt>
                <c:pt idx="284">
                  <c:v>6.3542118210903045</c:v>
                </c:pt>
                <c:pt idx="285">
                  <c:v>6.1805709505679678</c:v>
                </c:pt>
                <c:pt idx="286">
                  <c:v>6.0116528658477373</c:v>
                </c:pt>
                <c:pt idx="287">
                  <c:v>5.8473303312918574</c:v>
                </c:pt>
                <c:pt idx="288">
                  <c:v>5.6874794721264088</c:v>
                </c:pt>
                <c:pt idx="289">
                  <c:v>5.5319796893945741</c:v>
                </c:pt>
                <c:pt idx="290">
                  <c:v>5.3807135768494776</c:v>
                </c:pt>
                <c:pt idx="291">
                  <c:v>5.2335668397550581</c:v>
                </c:pt>
                <c:pt idx="292">
                  <c:v>5.0904282155631266</c:v>
                </c:pt>
                <c:pt idx="293">
                  <c:v>4.9511893964344775</c:v>
                </c:pt>
                <c:pt idx="294">
                  <c:v>4.8157449535717527</c:v>
                </c:pt>
                <c:pt idx="295">
                  <c:v>4.6839922633316196</c:v>
                </c:pt>
                <c:pt idx="296">
                  <c:v>4.555831435083765</c:v>
                </c:pt>
                <c:pt idx="297">
                  <c:v>4.4311652407842042</c:v>
                </c:pt>
                <c:pt idx="298">
                  <c:v>4.3098990462304272</c:v>
                </c:pt>
                <c:pt idx="299">
                  <c:v>4.1919407439660157</c:v>
                </c:pt>
                <c:pt idx="300">
                  <c:v>4.077200687802466</c:v>
                </c:pt>
                <c:pt idx="301">
                  <c:v>3.9655916289261488</c:v>
                </c:pt>
                <c:pt idx="302">
                  <c:v>3.8570286535585163</c:v>
                </c:pt>
                <c:pt idx="303">
                  <c:v>3.751429122137917</c:v>
                </c:pt>
                <c:pt idx="304">
                  <c:v>3.6487126099916352</c:v>
                </c:pt>
                <c:pt idx="305">
                  <c:v>3.5488008494670664</c:v>
                </c:pt>
                <c:pt idx="306">
                  <c:v>3.4516176734912487</c:v>
                </c:pt>
                <c:pt idx="307">
                  <c:v>3.3570889605283125</c:v>
                </c:pt>
                <c:pt idx="308">
                  <c:v>3.265142580904759</c:v>
                </c:pt>
                <c:pt idx="309">
                  <c:v>3.1757083444728478</c:v>
                </c:pt>
                <c:pt idx="310">
                  <c:v>3.0887179495827684</c:v>
                </c:pt>
                <c:pt idx="311">
                  <c:v>3.0041049333346588</c:v>
                </c:pt>
                <c:pt idx="312">
                  <c:v>2.9218046230819525</c:v>
                </c:pt>
                <c:pt idx="313">
                  <c:v>2.8417540891579511</c:v>
                </c:pt>
                <c:pt idx="314">
                  <c:v>2.7638920987979501</c:v>
                </c:pt>
                <c:pt idx="315">
                  <c:v>2.6881590712296828</c:v>
                </c:pt>
                <c:pt idx="316">
                  <c:v>2.6144970339052875</c:v>
                </c:pt>
                <c:pt idx="317">
                  <c:v>2.5428495798484461</c:v>
                </c:pt>
                <c:pt idx="318">
                  <c:v>2.4731618260908013</c:v>
                </c:pt>
                <c:pt idx="319">
                  <c:v>2.4053803731722025</c:v>
                </c:pt>
                <c:pt idx="320">
                  <c:v>2.3394532656797935</c:v>
                </c:pt>
                <c:pt idx="321">
                  <c:v>2.2753299538014002</c:v>
                </c:pt>
                <c:pt idx="322">
                  <c:v>2.2129612558691485</c:v>
                </c:pt>
                <c:pt idx="323">
                  <c:v>2.1522993218696769</c:v>
                </c:pt>
                <c:pt idx="324">
                  <c:v>2.0932975978977804</c:v>
                </c:pt>
                <c:pt idx="325">
                  <c:v>2.0359107915307657</c:v>
                </c:pt>
                <c:pt idx="326">
                  <c:v>1.9800948381012464</c:v>
                </c:pt>
                <c:pt idx="327">
                  <c:v>1.9258068678465579</c:v>
                </c:pt>
                <c:pt idx="328">
                  <c:v>1.8730051739134157</c:v>
                </c:pt>
                <c:pt idx="329">
                  <c:v>1.8216491811968765</c:v>
                </c:pt>
                <c:pt idx="330">
                  <c:v>1.7716994159931012</c:v>
                </c:pt>
                <c:pt idx="331">
                  <c:v>1.7231174764458503</c:v>
                </c:pt>
                <c:pt idx="332">
                  <c:v>1.675866003767067</c:v>
                </c:pt>
                <c:pt idx="333">
                  <c:v>1.6299086542123276</c:v>
                </c:pt>
                <c:pt idx="334">
                  <c:v>1.5852100717923554</c:v>
                </c:pt>
                <c:pt idx="335">
                  <c:v>1.5417358617022046</c:v>
                </c:pt>
                <c:pt idx="336">
                  <c:v>1.4994525644501273</c:v>
                </c:pt>
                <c:pt idx="337">
                  <c:v>1.4583276306685378</c:v>
                </c:pt>
                <c:pt idx="338">
                  <c:v>1.4183293965898804</c:v>
                </c:pt>
                <c:pt idx="339">
                  <c:v>1.3794270601705996</c:v>
                </c:pt>
                <c:pt idx="340">
                  <c:v>1.3415906578467875</c:v>
                </c:pt>
                <c:pt idx="341">
                  <c:v>1.3047910419054662</c:v>
                </c:pt>
                <c:pt idx="342">
                  <c:v>1.2689998584558264</c:v>
                </c:pt>
                <c:pt idx="343">
                  <c:v>1.2341895259851132</c:v>
                </c:pt>
                <c:pt idx="344">
                  <c:v>1.2003332144842018</c:v>
                </c:pt>
                <c:pt idx="345">
                  <c:v>1.1674048251282596</c:v>
                </c:pt>
                <c:pt idx="346">
                  <c:v>1.1353789704982362</c:v>
                </c:pt>
                <c:pt idx="347">
                  <c:v>1.1042309553292591</c:v>
                </c:pt>
                <c:pt idx="348">
                  <c:v>1.0739367577723442</c:v>
                </c:pt>
                <c:pt idx="349">
                  <c:v>1.0444730111561595</c:v>
                </c:pt>
                <c:pt idx="350">
                  <c:v>1.0158169862358946</c:v>
                </c:pt>
                <c:pt idx="351">
                  <c:v>0.98794657391660334</c:v>
                </c:pt>
                <c:pt idx="352">
                  <c:v>0.96084026843869585</c:v>
                </c:pt>
                <c:pt idx="353">
                  <c:v>0.93447715101355144</c:v>
                </c:pt>
                <c:pt idx="354">
                  <c:v>0.90883687389752299</c:v>
                </c:pt>
                <c:pt idx="355">
                  <c:v>0.88389964489288808</c:v>
                </c:pt>
                <c:pt idx="356">
                  <c:v>0.85964621226458493</c:v>
                </c:pt>
                <c:pt idx="357">
                  <c:v>0.83605785006184896</c:v>
                </c:pt>
                <c:pt idx="358">
                  <c:v>0.81311634383413234</c:v>
                </c:pt>
                <c:pt idx="359">
                  <c:v>0.79080397673095704</c:v>
                </c:pt>
                <c:pt idx="360">
                  <c:v>0.76910351597560667</c:v>
                </c:pt>
                <c:pt idx="361">
                  <c:v>0.74799819970281867</c:v>
                </c:pt>
                <c:pt idx="362">
                  <c:v>0.72747172415088157</c:v>
                </c:pt>
                <c:pt idx="363">
                  <c:v>0.70750823119878792</c:v>
                </c:pt>
                <c:pt idx="364">
                  <c:v>0.68809229623932644</c:v>
                </c:pt>
                <c:pt idx="365">
                  <c:v>0.66920891637922852</c:v>
                </c:pt>
                <c:pt idx="366">
                  <c:v>0.6508434989577111</c:v>
                </c:pt>
                <c:pt idx="367">
                  <c:v>0.63298185037497634</c:v>
                </c:pt>
                <c:pt idx="368">
                  <c:v>0.61561016522244461</c:v>
                </c:pt>
                <c:pt idx="369">
                  <c:v>0.59871501570670793</c:v>
                </c:pt>
                <c:pt idx="370">
                  <c:v>0.58228334135939597</c:v>
                </c:pt>
                <c:pt idx="371">
                  <c:v>0.56630243902534594</c:v>
                </c:pt>
                <c:pt idx="372">
                  <c:v>0.55075995312166603</c:v>
                </c:pt>
                <c:pt idx="373">
                  <c:v>0.53564386616047011</c:v>
                </c:pt>
                <c:pt idx="374">
                  <c:v>0.52094248952825073</c:v>
                </c:pt>
                <c:pt idx="375">
                  <c:v>0.50664445451503726</c:v>
                </c:pt>
                <c:pt idx="376">
                  <c:v>0.49273870358666416</c:v>
                </c:pt>
                <c:pt idx="377">
                  <c:v>0.47921448189364885</c:v>
                </c:pt>
                <c:pt idx="378">
                  <c:v>0.46606132901034619</c:v>
                </c:pt>
                <c:pt idx="379">
                  <c:v>0.4532690708982125</c:v>
                </c:pt>
                <c:pt idx="380">
                  <c:v>0.44082781208717214</c:v>
                </c:pt>
                <c:pt idx="381">
                  <c:v>0.42872792806923798</c:v>
                </c:pt>
                <c:pt idx="382">
                  <c:v>0.41696005789868823</c:v>
                </c:pt>
                <c:pt idx="383">
                  <c:v>0.40551509699325339</c:v>
                </c:pt>
                <c:pt idx="384">
                  <c:v>0.39438419013091131</c:v>
                </c:pt>
                <c:pt idx="385">
                  <c:v>0.38355872463703039</c:v>
                </c:pt>
                <c:pt idx="386">
                  <c:v>0.37303032375674039</c:v>
                </c:pt>
                <c:pt idx="387">
                  <c:v>0.36279084020754354</c:v>
                </c:pt>
                <c:pt idx="388">
                  <c:v>0.35283234990731199</c:v>
                </c:pt>
                <c:pt idx="389">
                  <c:v>0.3431471458729442</c:v>
                </c:pt>
                <c:pt idx="390">
                  <c:v>0.33372773228507913</c:v>
                </c:pt>
                <c:pt idx="391">
                  <c:v>0.32456681871438792</c:v>
                </c:pt>
                <c:pt idx="392">
                  <c:v>0.31565731450508211</c:v>
                </c:pt>
                <c:pt idx="393">
                  <c:v>0.3069923233113927</c:v>
                </c:pt>
                <c:pt idx="394">
                  <c:v>0.29856513778288707</c:v>
                </c:pt>
                <c:pt idx="395">
                  <c:v>0.29036923439460133</c:v>
                </c:pt>
                <c:pt idx="396">
                  <c:v>0.28239826841807125</c:v>
                </c:pt>
                <c:pt idx="397">
                  <c:v>0.27464606902945066</c:v>
                </c:pt>
                <c:pt idx="398">
                  <c:v>0.26710663455100697</c:v>
                </c:pt>
                <c:pt idx="399">
                  <c:v>0.25977412782238246</c:v>
                </c:pt>
                <c:pt idx="400">
                  <c:v>0.25264287169810667</c:v>
                </c:pt>
                <c:pt idx="401">
                  <c:v>0.24570734466793889</c:v>
                </c:pt>
                <c:pt idx="402">
                  <c:v>0.23896217659671118</c:v>
                </c:pt>
                <c:pt idx="403">
                  <c:v>0.23240214458043179</c:v>
                </c:pt>
                <c:pt idx="404">
                  <c:v>0.22602216891549506</c:v>
                </c:pt>
                <c:pt idx="405">
                  <c:v>0.21981730917792891</c:v>
                </c:pt>
                <c:pt idx="406">
                  <c:v>0.21378276040969277</c:v>
                </c:pt>
                <c:pt idx="407">
                  <c:v>0.20791384940911975</c:v>
                </c:pt>
                <c:pt idx="408">
                  <c:v>0.20220603112267382</c:v>
                </c:pt>
                <c:pt idx="409">
                  <c:v>0.1966548851352698</c:v>
                </c:pt>
                <c:pt idx="410">
                  <c:v>0.19125611225647732</c:v>
                </c:pt>
                <c:pt idx="411">
                  <c:v>0.1860055312000021</c:v>
                </c:pt>
              </c:numCache>
            </c:numRef>
          </c:yVal>
          <c:smooth val="1"/>
        </c:ser>
        <c:axId val="121286656"/>
        <c:axId val="121247232"/>
      </c:scatterChart>
      <c:valAx>
        <c:axId val="121286656"/>
        <c:scaling>
          <c:orientation val="minMax"/>
        </c:scaling>
        <c:axPos val="b"/>
        <c:numFmt formatCode="General" sourceLinked="1"/>
        <c:tickLblPos val="nextTo"/>
        <c:crossAx val="121247232"/>
        <c:crosses val="autoZero"/>
        <c:crossBetween val="midCat"/>
      </c:valAx>
      <c:valAx>
        <c:axId val="121247232"/>
        <c:scaling>
          <c:orientation val="minMax"/>
        </c:scaling>
        <c:axPos val="l"/>
        <c:majorGridlines/>
        <c:numFmt formatCode="General" sourceLinked="1"/>
        <c:tickLblPos val="nextTo"/>
        <c:crossAx val="121286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217716</xdr:colOff>
      <xdr:row>0</xdr:row>
      <xdr:rowOff>61231</xdr:rowOff>
    </xdr:from>
    <xdr:to>
      <xdr:col>14</xdr:col>
      <xdr:colOff>571502</xdr:colOff>
      <xdr:row>14</xdr:row>
      <xdr:rowOff>136070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231321</xdr:colOff>
      <xdr:row>14</xdr:row>
      <xdr:rowOff>183700</xdr:rowOff>
    </xdr:from>
    <xdr:to>
      <xdr:col>14</xdr:col>
      <xdr:colOff>585107</xdr:colOff>
      <xdr:row>29</xdr:row>
      <xdr:rowOff>68039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zoomScale="140" zoomScaleNormal="140" workbookViewId="0">
      <selection activeCell="H10" sqref="H10"/>
    </sheetView>
  </sheetViews>
  <sheetFormatPr defaultRowHeight="15"/>
  <cols>
    <col min="1" max="1" width="20.5703125" bestFit="1" customWidth="1"/>
    <col min="2" max="2" width="28.42578125" bestFit="1" customWidth="1"/>
    <col min="3" max="3" width="27.42578125" bestFit="1" customWidth="1"/>
    <col min="4" max="4" width="21" customWidth="1"/>
    <col min="8" max="8" width="14.42578125" bestFit="1" customWidth="1"/>
    <col min="9" max="10" width="13.28515625" bestFit="1" customWidth="1"/>
  </cols>
  <sheetData>
    <row r="1" spans="1:8">
      <c r="A1" t="s">
        <v>22</v>
      </c>
      <c r="D1" t="s">
        <v>6</v>
      </c>
      <c r="F1" t="s">
        <v>0</v>
      </c>
    </row>
    <row r="3" spans="1:8">
      <c r="A3" t="s">
        <v>7</v>
      </c>
      <c r="B3">
        <v>0.1</v>
      </c>
      <c r="F3" t="s">
        <v>1</v>
      </c>
    </row>
    <row r="4" spans="1:8">
      <c r="A4" t="s">
        <v>14</v>
      </c>
      <c r="B4">
        <v>1000</v>
      </c>
      <c r="D4" t="s">
        <v>18</v>
      </c>
    </row>
    <row r="5" spans="1:8">
      <c r="A5" t="s">
        <v>15</v>
      </c>
      <c r="B5">
        <v>1E-3</v>
      </c>
      <c r="D5" s="3">
        <f>MAX(C11:C422)</f>
        <v>308.39844820965419</v>
      </c>
      <c r="F5" t="s">
        <v>2</v>
      </c>
    </row>
    <row r="6" spans="1:8">
      <c r="A6" t="s">
        <v>16</v>
      </c>
      <c r="B6">
        <v>0.33</v>
      </c>
      <c r="D6" t="s">
        <v>21</v>
      </c>
    </row>
    <row r="7" spans="1:8">
      <c r="A7" t="s">
        <v>20</v>
      </c>
      <c r="B7">
        <v>0.15</v>
      </c>
      <c r="D7" s="2">
        <f>MAX(H10:H422)</f>
        <v>46.25976723144813</v>
      </c>
    </row>
    <row r="9" spans="1:8">
      <c r="B9" t="s">
        <v>3</v>
      </c>
      <c r="C9" t="s">
        <v>4</v>
      </c>
      <c r="D9" t="s">
        <v>5</v>
      </c>
      <c r="H9" t="s">
        <v>23</v>
      </c>
    </row>
    <row r="10" spans="1:8">
      <c r="A10" t="s">
        <v>8</v>
      </c>
      <c r="B10" t="s">
        <v>17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  <c r="H10" t="s">
        <v>19</v>
      </c>
    </row>
    <row r="11" spans="1:8">
      <c r="A11">
        <v>0</v>
      </c>
      <c r="B11">
        <v>999</v>
      </c>
      <c r="C11">
        <v>1</v>
      </c>
      <c r="D11">
        <v>0</v>
      </c>
      <c r="E11">
        <f>-$B$5*B11*C11</f>
        <v>-0.999</v>
      </c>
      <c r="F11">
        <f>$B$5*B11*C11-$B$6*C11</f>
        <v>0.66900000000000004</v>
      </c>
      <c r="G11">
        <f>$B$6*C11</f>
        <v>0.33</v>
      </c>
      <c r="H11" s="1">
        <f>$B$7*C11</f>
        <v>0.15</v>
      </c>
    </row>
    <row r="12" spans="1:8">
      <c r="A12">
        <f>A11+$B$3</f>
        <v>0.1</v>
      </c>
      <c r="B12">
        <f>B11+E11*$B$3</f>
        <v>998.90009999999995</v>
      </c>
      <c r="C12">
        <f>C11+F11*$B$3</f>
        <v>1.0669</v>
      </c>
      <c r="D12">
        <f>D11+G11*$B$3</f>
        <v>3.3000000000000002E-2</v>
      </c>
      <c r="E12">
        <f>-$B$5*B12*C12</f>
        <v>-1.0657265166899998</v>
      </c>
      <c r="F12">
        <f>$B$5*B12*C12-$B$6*C12</f>
        <v>0.71364951668999987</v>
      </c>
      <c r="G12">
        <f>$B$6*C12</f>
        <v>0.35207700000000003</v>
      </c>
      <c r="H12" s="1">
        <f t="shared" ref="H12:H75" si="0">$B$7*C12</f>
        <v>0.16003499999999998</v>
      </c>
    </row>
    <row r="13" spans="1:8">
      <c r="A13">
        <f>A12+$B$3</f>
        <v>0.2</v>
      </c>
      <c r="B13">
        <f t="shared" ref="B13:B76" si="1">B12+E12*$B$3</f>
        <v>998.79352734833094</v>
      </c>
      <c r="C13">
        <f>C12+F12*$B$3</f>
        <v>1.138264951669</v>
      </c>
      <c r="D13">
        <f>D12+G12*$B$3</f>
        <v>6.820770000000001E-2</v>
      </c>
      <c r="E13">
        <f>-$B$5*B13*C13</f>
        <v>-1.1368916661344579</v>
      </c>
      <c r="F13">
        <f>$B$5*B13*C13-$B$6*C13</f>
        <v>0.76126423208368788</v>
      </c>
      <c r="G13">
        <f>$B$6*C13</f>
        <v>0.37562743405077004</v>
      </c>
      <c r="H13" s="1">
        <f t="shared" si="0"/>
        <v>0.17073974275035</v>
      </c>
    </row>
    <row r="14" spans="1:8">
      <c r="A14">
        <f>A13+$B$3</f>
        <v>0.30000000000000004</v>
      </c>
      <c r="B14">
        <f t="shared" si="1"/>
        <v>998.67983818171751</v>
      </c>
      <c r="C14">
        <f>C13+F13*$B$3</f>
        <v>1.2143913748773687</v>
      </c>
      <c r="D14">
        <f>D13+G13*$B$3</f>
        <v>0.10577044340507702</v>
      </c>
      <c r="E14">
        <f>-$B$5*B14*C14</f>
        <v>-1.212788181751804</v>
      </c>
      <c r="F14">
        <f>$B$5*B14*C14-$B$6*C14</f>
        <v>0.81203902804227235</v>
      </c>
      <c r="G14">
        <f>$B$6*C14</f>
        <v>0.40074915370953168</v>
      </c>
      <c r="H14" s="1">
        <f t="shared" si="0"/>
        <v>0.18215870623160529</v>
      </c>
    </row>
    <row r="15" spans="1:8">
      <c r="A15">
        <f>A14+$B$3</f>
        <v>0.4</v>
      </c>
      <c r="B15">
        <f t="shared" si="1"/>
        <v>998.55855936354237</v>
      </c>
      <c r="C15">
        <f>C14+F14*$B$3</f>
        <v>1.295595277681596</v>
      </c>
      <c r="D15">
        <f>D14+G14*$B$3</f>
        <v>0.14584535877603019</v>
      </c>
      <c r="E15">
        <f>-$B$5*B15*C15</f>
        <v>-1.2937277539999432</v>
      </c>
      <c r="F15">
        <f>$B$5*B15*C15-$B$6*C15</f>
        <v>0.8661813123650165</v>
      </c>
      <c r="G15">
        <f>$B$6*C15</f>
        <v>0.42754644163492672</v>
      </c>
      <c r="H15" s="1">
        <f t="shared" si="0"/>
        <v>0.1943392916522394</v>
      </c>
    </row>
    <row r="16" spans="1:8">
      <c r="A16">
        <f>A15+$B$3</f>
        <v>0.5</v>
      </c>
      <c r="B16">
        <f t="shared" si="1"/>
        <v>998.42918658814233</v>
      </c>
      <c r="C16">
        <f>C15+F15*$B$3</f>
        <v>1.3822134089180977</v>
      </c>
      <c r="D16">
        <f>D15+G15*$B$3</f>
        <v>0.18860000293952286</v>
      </c>
      <c r="E16">
        <f>-$B$5*B16*C16</f>
        <v>-1.3800422095573197</v>
      </c>
      <c r="F16">
        <f>$B$5*B16*C16-$B$6*C16</f>
        <v>0.92391178461434742</v>
      </c>
      <c r="G16">
        <f>$B$6*C16</f>
        <v>0.45613042494297229</v>
      </c>
      <c r="H16" s="1">
        <f t="shared" si="0"/>
        <v>0.20733201133771464</v>
      </c>
    </row>
    <row r="17" spans="1:8">
      <c r="A17">
        <f>A16+$B$3</f>
        <v>0.6</v>
      </c>
      <c r="B17">
        <f t="shared" si="1"/>
        <v>998.29118236718659</v>
      </c>
      <c r="C17">
        <f>C16+F16*$B$3</f>
        <v>1.4746045873795324</v>
      </c>
      <c r="D17">
        <f>D16+G16*$B$3</f>
        <v>0.2342130454338201</v>
      </c>
      <c r="E17">
        <f>-$B$5*B17*C17</f>
        <v>-1.4720847570591906</v>
      </c>
      <c r="F17">
        <f>$B$5*B17*C17-$B$6*C17</f>
        <v>0.98546524322394491</v>
      </c>
      <c r="G17">
        <f>$B$6*C17</f>
        <v>0.48661951383524571</v>
      </c>
      <c r="H17" s="1">
        <f t="shared" si="0"/>
        <v>0.22119068810692985</v>
      </c>
    </row>
    <row r="18" spans="1:8">
      <c r="A18">
        <f>A17+$B$3</f>
        <v>0.7</v>
      </c>
      <c r="B18">
        <f t="shared" si="1"/>
        <v>998.14397389148064</v>
      </c>
      <c r="C18">
        <f>C17+F17*$B$3</f>
        <v>1.5731511117019268</v>
      </c>
      <c r="D18">
        <f>D17+G17*$B$3</f>
        <v>0.28287499681734468</v>
      </c>
      <c r="E18">
        <f>-$B$5*B18*C18</f>
        <v>-1.5702313021659617</v>
      </c>
      <c r="F18">
        <f>$B$5*B18*C18-$B$6*C18</f>
        <v>1.0510914353043259</v>
      </c>
      <c r="G18">
        <f>$B$6*C18</f>
        <v>0.51913986686163582</v>
      </c>
      <c r="H18" s="1">
        <f t="shared" si="0"/>
        <v>0.235972666755289</v>
      </c>
    </row>
    <row r="19" spans="1:8">
      <c r="A19">
        <f>A18+$B$3</f>
        <v>0.79999999999999993</v>
      </c>
      <c r="B19">
        <f t="shared" si="1"/>
        <v>997.9869507612641</v>
      </c>
      <c r="C19">
        <f>C18+F18*$B$3</f>
        <v>1.6782602552323593</v>
      </c>
      <c r="D19">
        <f>D18+G18*$B$3</f>
        <v>0.33478898350350828</v>
      </c>
      <c r="E19">
        <f>-$B$5*B19*C19</f>
        <v>-1.6748818347031631</v>
      </c>
      <c r="F19">
        <f>$B$5*B19*C19-$B$6*C19</f>
        <v>1.1210559504764845</v>
      </c>
      <c r="G19">
        <f>$B$6*C19</f>
        <v>0.55382588422667856</v>
      </c>
      <c r="H19" s="1">
        <f t="shared" si="0"/>
        <v>0.25173903828485389</v>
      </c>
    </row>
    <row r="20" spans="1:8">
      <c r="A20">
        <f>A19+$B$3</f>
        <v>0.89999999999999991</v>
      </c>
      <c r="B20">
        <f t="shared" si="1"/>
        <v>997.81946257779373</v>
      </c>
      <c r="C20">
        <f>C19+F19*$B$3</f>
        <v>1.7903658502800077</v>
      </c>
      <c r="D20">
        <f>D19+G19*$B$3</f>
        <v>0.39017157192617613</v>
      </c>
      <c r="E20">
        <f>-$B$5*B20*C20</f>
        <v>-1.7864618905440321</v>
      </c>
      <c r="F20">
        <f>$B$5*B20*C20-$B$6*C20</f>
        <v>1.1956411599516295</v>
      </c>
      <c r="G20">
        <f>$B$6*C20</f>
        <v>0.59082073059240259</v>
      </c>
      <c r="H20" s="1">
        <f t="shared" si="0"/>
        <v>0.26855487754200114</v>
      </c>
    </row>
    <row r="21" spans="1:8">
      <c r="A21">
        <f>A20+$B$3</f>
        <v>0.99999999999999989</v>
      </c>
      <c r="B21">
        <f t="shared" si="1"/>
        <v>997.64081638873938</v>
      </c>
      <c r="C21">
        <f>C20+F20*$B$3</f>
        <v>1.9099299662751708</v>
      </c>
      <c r="D21">
        <f>D20+G20*$B$3</f>
        <v>0.44925364498541642</v>
      </c>
      <c r="E21">
        <f>-$B$5*B21*C21</f>
        <v>-1.9054240908000788</v>
      </c>
      <c r="F21">
        <f>$B$5*B21*C21-$B$6*C21</f>
        <v>1.2751472019292724</v>
      </c>
      <c r="G21">
        <f>$B$6*C21</f>
        <v>0.63027688887080635</v>
      </c>
      <c r="H21" s="1">
        <f t="shared" si="0"/>
        <v>0.28648949494127562</v>
      </c>
    </row>
    <row r="22" spans="1:8">
      <c r="A22">
        <f>A21+$B$3</f>
        <v>1.0999999999999999</v>
      </c>
      <c r="B22">
        <f t="shared" si="1"/>
        <v>997.45027397965941</v>
      </c>
      <c r="C22">
        <f>C21+F21*$B$3</f>
        <v>2.0374446864680982</v>
      </c>
      <c r="D22">
        <f>D21+G21*$B$3</f>
        <v>0.51228133387249708</v>
      </c>
      <c r="E22">
        <f>-$B$5*B22*C22</f>
        <v>-2.0322497607360059</v>
      </c>
      <c r="F22">
        <f>$B$5*B22*C22-$B$6*C22</f>
        <v>1.3598930142015335</v>
      </c>
      <c r="G22">
        <f>$B$6*C22</f>
        <v>0.67235674653447242</v>
      </c>
      <c r="H22" s="1">
        <f t="shared" si="0"/>
        <v>0.3056167029702147</v>
      </c>
    </row>
    <row r="23" spans="1:8">
      <c r="A23">
        <f>A22+$B$3</f>
        <v>1.2</v>
      </c>
      <c r="B23">
        <f t="shared" si="1"/>
        <v>997.24704900358586</v>
      </c>
      <c r="C23">
        <f>C22+F22*$B$3</f>
        <v>2.1734339878882514</v>
      </c>
      <c r="D23">
        <f>D22+G22*$B$3</f>
        <v>0.57951700852594434</v>
      </c>
      <c r="E23">
        <f>-$B$5*B23*C23</f>
        <v>-2.167450630625654</v>
      </c>
      <c r="F23">
        <f>$B$5*B23*C23-$B$6*C23</f>
        <v>1.4502174146225311</v>
      </c>
      <c r="G23">
        <f>$B$6*C23</f>
        <v>0.71723321600312295</v>
      </c>
      <c r="H23" s="1">
        <f t="shared" si="0"/>
        <v>0.32601509818323771</v>
      </c>
    </row>
    <row r="24" spans="1:8">
      <c r="A24">
        <f>A23+$B$3</f>
        <v>1.3</v>
      </c>
      <c r="B24">
        <f t="shared" si="1"/>
        <v>997.03030394052325</v>
      </c>
      <c r="C24">
        <f>C23+F23*$B$3</f>
        <v>2.3184557293505046</v>
      </c>
      <c r="D24">
        <f>D23+G23*$B$3</f>
        <v>0.65124033012625659</v>
      </c>
      <c r="E24">
        <f>-$B$5*B24*C24</f>
        <v>-2.311570620506981</v>
      </c>
      <c r="F24">
        <f>$B$5*B24*C24-$B$6*C24</f>
        <v>1.5464802298213145</v>
      </c>
      <c r="G24">
        <f>$B$6*C24</f>
        <v>0.76509039068566653</v>
      </c>
      <c r="H24" s="1">
        <f t="shared" si="0"/>
        <v>0.34776835940257567</v>
      </c>
    </row>
    <row r="25" spans="1:8">
      <c r="A25">
        <f>A24+$B$3</f>
        <v>1.4000000000000001</v>
      </c>
      <c r="B25">
        <f t="shared" si="1"/>
        <v>996.79914687847258</v>
      </c>
      <c r="C25">
        <f>C24+F24*$B$3</f>
        <v>2.4731037523326362</v>
      </c>
      <c r="D25">
        <f>D24+G24*$B$3</f>
        <v>0.72774936919482325</v>
      </c>
      <c r="E25">
        <f>-$B$5*B25*C25</f>
        <v>-2.4651877104671214</v>
      </c>
      <c r="F25">
        <f>$B$5*B25*C25-$B$6*C25</f>
        <v>1.6490634721973514</v>
      </c>
      <c r="G25">
        <f>$B$6*C25</f>
        <v>0.81612423826976999</v>
      </c>
      <c r="H25" s="1">
        <f t="shared" si="0"/>
        <v>0.3709655628498954</v>
      </c>
    </row>
    <row r="26" spans="1:8">
      <c r="A26">
        <f>A25+$B$3</f>
        <v>1.5000000000000002</v>
      </c>
      <c r="B26">
        <f t="shared" si="1"/>
        <v>996.5526281074259</v>
      </c>
      <c r="C26">
        <f>C25+F25*$B$3</f>
        <v>2.6380100995523712</v>
      </c>
      <c r="D26">
        <f>D25+G25*$B$3</f>
        <v>0.80936179302180022</v>
      </c>
      <c r="E26">
        <f>-$B$5*B26*C26</f>
        <v>-2.6289158976828477</v>
      </c>
      <c r="F26">
        <f>$B$5*B26*C26-$B$6*C26</f>
        <v>1.758372564830565</v>
      </c>
      <c r="G26">
        <f>$B$6*C26</f>
        <v>0.87054333285228258</v>
      </c>
      <c r="H26" s="1">
        <f t="shared" si="0"/>
        <v>0.39570151493285566</v>
      </c>
    </row>
    <row r="27" spans="1:8">
      <c r="A27">
        <f>A26+$B$3</f>
        <v>1.6000000000000003</v>
      </c>
      <c r="B27">
        <f t="shared" si="1"/>
        <v>996.28973651765762</v>
      </c>
      <c r="C27">
        <f>C26+F26*$B$3</f>
        <v>2.8138473560354278</v>
      </c>
      <c r="D27">
        <f>D26+G26*$B$3</f>
        <v>0.89641612630702849</v>
      </c>
      <c r="E27">
        <f>-$B$5*B27*C27</f>
        <v>-2.803407240945444</v>
      </c>
      <c r="F27">
        <f>$B$5*B27*C27-$B$6*C27</f>
        <v>1.8748376134537528</v>
      </c>
      <c r="G27">
        <f>$B$6*C27</f>
        <v>0.92856962749169125</v>
      </c>
      <c r="H27" s="1">
        <f t="shared" si="0"/>
        <v>0.42207710340531418</v>
      </c>
    </row>
    <row r="28" spans="1:8">
      <c r="A28">
        <f>A27+$B$3</f>
        <v>1.7000000000000004</v>
      </c>
      <c r="B28">
        <f t="shared" si="1"/>
        <v>996.00939579356304</v>
      </c>
      <c r="C28">
        <f>C27+F27*$B$3</f>
        <v>3.0013311173808033</v>
      </c>
      <c r="D28">
        <f>D27+G27*$B$3</f>
        <v>0.9892730890561976</v>
      </c>
      <c r="E28">
        <f>-$B$5*B28*C28</f>
        <v>-2.9893539927988733</v>
      </c>
      <c r="F28">
        <f>$B$5*B28*C28-$B$6*C28</f>
        <v>1.9989147240632081</v>
      </c>
      <c r="G28">
        <f>$B$6*C28</f>
        <v>0.99043926873566512</v>
      </c>
      <c r="H28" s="1">
        <f t="shared" si="0"/>
        <v>0.45019966760712049</v>
      </c>
    </row>
    <row r="29" spans="1:8">
      <c r="A29">
        <f>A28+$B$3</f>
        <v>1.8000000000000005</v>
      </c>
      <c r="B29">
        <f t="shared" si="1"/>
        <v>995.71046039428313</v>
      </c>
      <c r="C29">
        <f>C28+F28*$B$3</f>
        <v>3.201222589787124</v>
      </c>
      <c r="D29">
        <f>D28+G28*$B$3</f>
        <v>1.0883170159297642</v>
      </c>
      <c r="E29">
        <f>-$B$5*B29*C29</f>
        <v>-3.1874908187015167</v>
      </c>
      <c r="F29">
        <f>$B$5*B29*C29-$B$6*C29</f>
        <v>2.1310873640717656</v>
      </c>
      <c r="G29">
        <f>$B$6*C29</f>
        <v>1.0564034546297509</v>
      </c>
      <c r="H29" s="1">
        <f t="shared" si="0"/>
        <v>0.48018338846806857</v>
      </c>
    </row>
    <row r="30" spans="1:8">
      <c r="A30">
        <f>A29+$B$3</f>
        <v>1.9000000000000006</v>
      </c>
      <c r="B30">
        <f t="shared" si="1"/>
        <v>995.39171131241301</v>
      </c>
      <c r="C30">
        <f>C29+F29*$B$3</f>
        <v>3.4143313261943007</v>
      </c>
      <c r="D30">
        <f>D29+G29*$B$3</f>
        <v>1.1939573613927392</v>
      </c>
      <c r="E30">
        <f>-$B$5*B30*C30</f>
        <v>-3.3985971017681256</v>
      </c>
      <c r="F30">
        <f>$B$5*B30*C30-$B$6*C30</f>
        <v>2.2718677641240062</v>
      </c>
      <c r="G30">
        <f>$B$6*C30</f>
        <v>1.1267293376441192</v>
      </c>
      <c r="H30" s="1">
        <f t="shared" si="0"/>
        <v>0.51214969892914508</v>
      </c>
    </row>
    <row r="31" spans="1:8">
      <c r="A31">
        <f>A30+$B$3</f>
        <v>2.0000000000000004</v>
      </c>
      <c r="B31">
        <f t="shared" si="1"/>
        <v>995.05185160223618</v>
      </c>
      <c r="C31">
        <f>C30+F30*$B$3</f>
        <v>3.6415181026067014</v>
      </c>
      <c r="D31">
        <f>D30+G30*$B$3</f>
        <v>1.3066302951571511</v>
      </c>
      <c r="E31">
        <f>-$B$5*B31*C31</f>
        <v>-3.6234993306418604</v>
      </c>
      <c r="F31">
        <f>$B$5*B31*C31-$B$6*C31</f>
        <v>2.4217983567816486</v>
      </c>
      <c r="G31">
        <f>$B$6*C31</f>
        <v>1.2017009738602116</v>
      </c>
      <c r="H31" s="1">
        <f t="shared" si="0"/>
        <v>0.54622771539100523</v>
      </c>
    </row>
    <row r="32" spans="1:8">
      <c r="A32">
        <f>A31+$B$3</f>
        <v>2.1000000000000005</v>
      </c>
      <c r="B32">
        <f t="shared" si="1"/>
        <v>994.68950166917205</v>
      </c>
      <c r="C32">
        <f>C31+F31*$B$3</f>
        <v>3.8836979382848664</v>
      </c>
      <c r="D32">
        <f>D31+G31*$B$3</f>
        <v>1.4268003925431723</v>
      </c>
      <c r="E32">
        <f>-$B$5*B32*C32</f>
        <v>-3.8630735668661647</v>
      </c>
      <c r="F32">
        <f>$B$5*B32*C32-$B$6*C32</f>
        <v>2.581453247232159</v>
      </c>
      <c r="G32">
        <f>$B$6*C32</f>
        <v>1.2816203196340059</v>
      </c>
      <c r="H32" s="1">
        <f t="shared" si="0"/>
        <v>0.58255469074272992</v>
      </c>
    </row>
    <row r="33" spans="1:8">
      <c r="A33">
        <f>A32+$B$3</f>
        <v>2.2000000000000006</v>
      </c>
      <c r="B33">
        <f t="shared" si="1"/>
        <v>994.3031943124854</v>
      </c>
      <c r="C33">
        <f>C32+F32*$B$3</f>
        <v>4.1418432630080826</v>
      </c>
      <c r="D33">
        <f>D32+G32*$B$3</f>
        <v>1.5549624245065727</v>
      </c>
      <c r="E33">
        <f>-$B$5*B33*C33</f>
        <v>-4.1182479867505837</v>
      </c>
      <c r="F33">
        <f>$B$5*B33*C33-$B$6*C33</f>
        <v>2.7514397099579164</v>
      </c>
      <c r="G33">
        <f>$B$6*C33</f>
        <v>1.3668082767926673</v>
      </c>
      <c r="H33" s="1">
        <f t="shared" si="0"/>
        <v>0.62127648945121239</v>
      </c>
    </row>
    <row r="34" spans="1:8">
      <c r="A34">
        <f>A33+$B$3</f>
        <v>2.3000000000000007</v>
      </c>
      <c r="B34">
        <f t="shared" si="1"/>
        <v>993.89136951381033</v>
      </c>
      <c r="C34">
        <f>C33+F33*$B$3</f>
        <v>4.4169872340038738</v>
      </c>
      <c r="D34">
        <f>D33+G33*$B$3</f>
        <v>1.6916432521858396</v>
      </c>
      <c r="E34">
        <f>-$B$5*B34*C34</f>
        <v>-4.3900054911291271</v>
      </c>
      <c r="F34">
        <f>$B$5*B34*C34-$B$6*C34</f>
        <v>2.9323997039078487</v>
      </c>
      <c r="G34">
        <f>$B$6*C34</f>
        <v>1.4576057872212784</v>
      </c>
      <c r="H34" s="1">
        <f t="shared" si="0"/>
        <v>0.66254808510058105</v>
      </c>
    </row>
    <row r="35" spans="1:8">
      <c r="A35">
        <f>A34+$B$3</f>
        <v>2.4000000000000008</v>
      </c>
      <c r="B35">
        <f t="shared" si="1"/>
        <v>993.45236896469737</v>
      </c>
      <c r="C35">
        <f>C34+F34*$B$3</f>
        <v>4.7102272043946591</v>
      </c>
      <c r="D35">
        <f>D34+G34*$B$3</f>
        <v>1.8374038309079674</v>
      </c>
      <c r="E35">
        <f>-$B$5*B35*C35</f>
        <v>-4.6793863745678381</v>
      </c>
      <c r="F35">
        <f>$B$5*B35*C35-$B$6*C35</f>
        <v>3.1250113971176008</v>
      </c>
      <c r="G35">
        <f>$B$6*C35</f>
        <v>1.5543749774502376</v>
      </c>
      <c r="H35" s="1">
        <f t="shared" si="0"/>
        <v>0.70653408065919887</v>
      </c>
    </row>
    <row r="36" spans="1:8">
      <c r="A36">
        <f>A35+$B$3</f>
        <v>2.5000000000000009</v>
      </c>
      <c r="B36">
        <f t="shared" si="1"/>
        <v>992.9844303272406</v>
      </c>
      <c r="C36">
        <f>C35+F35*$B$3</f>
        <v>5.0227283441064188</v>
      </c>
      <c r="D36">
        <f>D35+G35*$B$3</f>
        <v>1.9928413286529911</v>
      </c>
      <c r="E36">
        <f>-$B$5*B36*C36</f>
        <v>-4.9874910434609969</v>
      </c>
      <c r="F36">
        <f>$B$5*B36*C36-$B$6*C36</f>
        <v>3.3299906899058787</v>
      </c>
      <c r="G36">
        <f>$B$6*C36</f>
        <v>1.6575003535551183</v>
      </c>
      <c r="H36" s="1">
        <f t="shared" si="0"/>
        <v>0.75340925161596284</v>
      </c>
    </row>
    <row r="37" spans="1:8">
      <c r="A37">
        <f>A36+$B$3</f>
        <v>2.600000000000001</v>
      </c>
      <c r="B37">
        <f t="shared" si="1"/>
        <v>992.48568122289453</v>
      </c>
      <c r="C37">
        <f>C36+F36*$B$3</f>
        <v>5.3557274130970063</v>
      </c>
      <c r="D37">
        <f>D36+G36*$B$3</f>
        <v>2.1585913640085028</v>
      </c>
      <c r="E37">
        <f>-$B$5*B37*C37</f>
        <v>-5.3154827700317133</v>
      </c>
      <c r="F37">
        <f>$B$5*B37*C37-$B$6*C37</f>
        <v>3.5480927237097011</v>
      </c>
      <c r="G37">
        <f>$B$6*C37</f>
        <v>1.7673900463220122</v>
      </c>
      <c r="H37" s="1">
        <f t="shared" si="0"/>
        <v>0.8033591119645509</v>
      </c>
    </row>
    <row r="38" spans="1:8">
      <c r="A38">
        <f>A37+$B$3</f>
        <v>2.7000000000000011</v>
      </c>
      <c r="B38">
        <f t="shared" si="1"/>
        <v>991.95413294589139</v>
      </c>
      <c r="C38">
        <f>C37+F37*$B$3</f>
        <v>5.7105366854679769</v>
      </c>
      <c r="D38">
        <f>D37+G37*$B$3</f>
        <v>2.3353303686407041</v>
      </c>
      <c r="E38">
        <f>-$B$5*B38*C38</f>
        <v>-5.6645904664890914</v>
      </c>
      <c r="F38">
        <f>$B$5*B38*C38-$B$6*C38</f>
        <v>3.7801133602846591</v>
      </c>
      <c r="G38">
        <f>$B$6*C38</f>
        <v>1.8844771062044325</v>
      </c>
      <c r="H38" s="1">
        <f t="shared" si="0"/>
        <v>0.85658050282019649</v>
      </c>
    </row>
    <row r="39" spans="1:8">
      <c r="A39">
        <f>A38+$B$3</f>
        <v>2.8000000000000012</v>
      </c>
      <c r="B39">
        <f t="shared" si="1"/>
        <v>991.38767389924249</v>
      </c>
      <c r="C39">
        <f>C38+F38*$B$3</f>
        <v>6.0885480214964431</v>
      </c>
      <c r="D39">
        <f>D38+G38*$B$3</f>
        <v>2.5237780792611475</v>
      </c>
      <c r="E39">
        <f>-$B$5*B39*C39</f>
        <v>-6.036111460455194</v>
      </c>
      <c r="F39">
        <f>$B$5*B39*C39-$B$6*C39</f>
        <v>4.0268906133613678</v>
      </c>
      <c r="G39">
        <f>$B$6*C39</f>
        <v>2.0092208470938262</v>
      </c>
      <c r="H39" s="1">
        <f t="shared" si="0"/>
        <v>0.9132822032244664</v>
      </c>
    </row>
    <row r="40" spans="1:8">
      <c r="A40">
        <f>A39+$B$3</f>
        <v>2.9000000000000012</v>
      </c>
      <c r="B40">
        <f t="shared" si="1"/>
        <v>990.78406275319696</v>
      </c>
      <c r="C40">
        <f>C39+F39*$B$3</f>
        <v>6.4912370828325798</v>
      </c>
      <c r="D40">
        <f>D39+G39*$B$3</f>
        <v>2.7247001639705299</v>
      </c>
      <c r="E40">
        <f>-$B$5*B40*C40</f>
        <v>-6.4314142492230744</v>
      </c>
      <c r="F40">
        <f>$B$5*B40*C40-$B$6*C40</f>
        <v>4.2893060118883231</v>
      </c>
      <c r="G40">
        <f>$B$6*C40</f>
        <v>2.1421082373347513</v>
      </c>
      <c r="H40" s="1">
        <f t="shared" si="0"/>
        <v>0.97368556242488691</v>
      </c>
    </row>
    <row r="41" spans="1:8">
      <c r="A41">
        <f>A40+$B$3</f>
        <v>3.0000000000000013</v>
      </c>
      <c r="B41">
        <f t="shared" si="1"/>
        <v>990.14092132827466</v>
      </c>
      <c r="C41">
        <f>C40+F40*$B$3</f>
        <v>6.9201676840214121</v>
      </c>
      <c r="D41">
        <f>D40+G40*$B$3</f>
        <v>2.9389109877040052</v>
      </c>
      <c r="E41">
        <f>-$B$5*B41*C41</f>
        <v>-6.8519412064031142</v>
      </c>
      <c r="F41">
        <f>$B$5*B41*C41-$B$6*C41</f>
        <v>4.5682858706760481</v>
      </c>
      <c r="G41">
        <f>$B$6*C41</f>
        <v>2.2836553357270661</v>
      </c>
      <c r="H41" s="1">
        <f t="shared" si="0"/>
        <v>1.0380251526032118</v>
      </c>
    </row>
    <row r="42" spans="1:8">
      <c r="A42">
        <f>A41+$B$3</f>
        <v>3.1000000000000014</v>
      </c>
      <c r="B42">
        <f t="shared" si="1"/>
        <v>989.45572720763437</v>
      </c>
      <c r="C42">
        <f>C41+F41*$B$3</f>
        <v>7.3769962710890171</v>
      </c>
      <c r="D42">
        <f>D41+G41*$B$3</f>
        <v>3.1672765212767118</v>
      </c>
      <c r="E42">
        <f>-$B$5*B42*C42</f>
        <v>-7.2992112100183908</v>
      </c>
      <c r="F42">
        <f>$B$5*B42*C42-$B$6*C42</f>
        <v>4.8648024405590151</v>
      </c>
      <c r="G42">
        <f>$B$6*C42</f>
        <v>2.4344087694593757</v>
      </c>
      <c r="H42" s="1">
        <f t="shared" si="0"/>
        <v>1.1065494406633525</v>
      </c>
    </row>
    <row r="43" spans="1:8">
      <c r="A43">
        <f>A42+$B$3</f>
        <v>3.2000000000000015</v>
      </c>
      <c r="B43">
        <f t="shared" si="1"/>
        <v>988.72580608663247</v>
      </c>
      <c r="C43">
        <f>C42+F42*$B$3</f>
        <v>7.8634765151449191</v>
      </c>
      <c r="D43">
        <f>D42+G42*$B$3</f>
        <v>3.4107173982226495</v>
      </c>
      <c r="E43">
        <f>-$B$5*B43*C43</f>
        <v>-7.7748221560799644</v>
      </c>
      <c r="F43">
        <f>$B$5*B43*C43-$B$6*C43</f>
        <v>5.1798749060821407</v>
      </c>
      <c r="G43">
        <f>$B$6*C43</f>
        <v>2.5949472499978232</v>
      </c>
      <c r="H43" s="1">
        <f t="shared" si="0"/>
        <v>1.1795214772717377</v>
      </c>
    </row>
    <row r="44" spans="1:8">
      <c r="A44">
        <f>A43+$B$3</f>
        <v>3.3000000000000016</v>
      </c>
      <c r="B44">
        <f t="shared" si="1"/>
        <v>987.94832387102451</v>
      </c>
      <c r="C44">
        <f>C43+F43*$B$3</f>
        <v>8.3814640057531324</v>
      </c>
      <c r="D44">
        <f>D43+G43*$B$3</f>
        <v>3.6702121232224316</v>
      </c>
      <c r="E44">
        <f>-$B$5*B44*C44</f>
        <v>-8.2804533160691296</v>
      </c>
      <c r="F44">
        <f>$B$5*B44*C44-$B$6*C44</f>
        <v>5.5145701941705951</v>
      </c>
      <c r="G44">
        <f>$B$6*C44</f>
        <v>2.765883121898534</v>
      </c>
      <c r="H44" s="1">
        <f t="shared" si="0"/>
        <v>1.2572196008629699</v>
      </c>
    </row>
    <row r="45" spans="1:8">
      <c r="A45">
        <f>A44+$B$3</f>
        <v>3.4000000000000017</v>
      </c>
      <c r="B45">
        <f t="shared" si="1"/>
        <v>987.12027853941765</v>
      </c>
      <c r="C45">
        <f>C44+F44*$B$3</f>
        <v>8.9329210251701916</v>
      </c>
      <c r="D45">
        <f>D44+G44*$B$3</f>
        <v>3.946800435412285</v>
      </c>
      <c r="E45">
        <f>-$B$5*B45*C45</f>
        <v>-8.817867490536619</v>
      </c>
      <c r="F45">
        <f>$B$5*B45*C45-$B$6*C45</f>
        <v>5.8700035522304557</v>
      </c>
      <c r="G45">
        <f>$B$6*C45</f>
        <v>2.9478639383061633</v>
      </c>
      <c r="H45" s="1">
        <f t="shared" si="0"/>
        <v>1.3399381537755286</v>
      </c>
    </row>
    <row r="46" spans="1:8">
      <c r="A46">
        <f>A45+$B$3</f>
        <v>3.5000000000000018</v>
      </c>
      <c r="B46">
        <f t="shared" si="1"/>
        <v>986.23849179036404</v>
      </c>
      <c r="C46">
        <f>C45+F45*$B$3</f>
        <v>9.519921380393237</v>
      </c>
      <c r="D46">
        <f>D45+G45*$B$3</f>
        <v>4.2415868292429018</v>
      </c>
      <c r="E46">
        <f>-$B$5*B46*C46</f>
        <v>-9.3889129041618666</v>
      </c>
      <c r="F46">
        <f>$B$5*B46*C46-$B$6*C46</f>
        <v>6.2473388486320989</v>
      </c>
      <c r="G46">
        <f>$B$6*C46</f>
        <v>3.1415740555297682</v>
      </c>
      <c r="H46" s="1">
        <f t="shared" si="0"/>
        <v>1.4279882070589855</v>
      </c>
    </row>
    <row r="47" spans="1:8">
      <c r="A47">
        <f>A46+$B$3</f>
        <v>3.6000000000000019</v>
      </c>
      <c r="B47">
        <f t="shared" si="1"/>
        <v>985.29960049994781</v>
      </c>
      <c r="C47">
        <f>C46+F46*$B$3</f>
        <v>10.144655265256446</v>
      </c>
      <c r="D47">
        <f>D46+G46*$B$3</f>
        <v>4.5557442347958785</v>
      </c>
      <c r="E47">
        <f>-$B$5*B47*C47</f>
        <v>-9.9955247800668694</v>
      </c>
      <c r="F47">
        <f>$B$5*B47*C47-$B$6*C47</f>
        <v>6.6477885425322416</v>
      </c>
      <c r="G47">
        <f>$B$6*C47</f>
        <v>3.3477362375346273</v>
      </c>
      <c r="H47" s="1">
        <f t="shared" si="0"/>
        <v>1.521698289788467</v>
      </c>
    </row>
    <row r="48" spans="1:8">
      <c r="A48">
        <f>A47+$B$3</f>
        <v>3.700000000000002</v>
      </c>
      <c r="B48">
        <f t="shared" si="1"/>
        <v>984.30004802194117</v>
      </c>
      <c r="C48">
        <f>C47+F47*$B$3</f>
        <v>10.809434119509671</v>
      </c>
      <c r="D48">
        <f>D47+G47*$B$3</f>
        <v>4.890517858549341</v>
      </c>
      <c r="E48">
        <f>-$B$5*B48*C48</f>
        <v>-10.639726522923379</v>
      </c>
      <c r="F48">
        <f>$B$5*B48*C48-$B$6*C48</f>
        <v>7.072613263485187</v>
      </c>
      <c r="G48">
        <f>$B$6*C48</f>
        <v>3.5671132594381918</v>
      </c>
      <c r="H48" s="1">
        <f t="shared" si="0"/>
        <v>1.6214151179264507</v>
      </c>
    </row>
    <row r="49" spans="1:8">
      <c r="A49">
        <f>A48+$B$3</f>
        <v>3.800000000000002</v>
      </c>
      <c r="B49">
        <f t="shared" si="1"/>
        <v>983.2360753696488</v>
      </c>
      <c r="C49">
        <f>C48+F48*$B$3</f>
        <v>11.51669544585819</v>
      </c>
      <c r="D49">
        <f>D48+G48*$B$3</f>
        <v>5.2472291844931602</v>
      </c>
      <c r="E49">
        <f>-$B$5*B49*C49</f>
        <v>-11.323630431413115</v>
      </c>
      <c r="F49">
        <f>$B$5*B49*C49-$B$6*C49</f>
        <v>7.5231209342799117</v>
      </c>
      <c r="G49">
        <f>$B$6*C49</f>
        <v>3.800509497133203</v>
      </c>
      <c r="H49" s="1">
        <f t="shared" si="0"/>
        <v>1.7275043168787285</v>
      </c>
    </row>
    <row r="50" spans="1:8">
      <c r="A50">
        <f>A49+$B$3</f>
        <v>3.9000000000000021</v>
      </c>
      <c r="B50">
        <f t="shared" si="1"/>
        <v>982.10371232650743</v>
      </c>
      <c r="C50">
        <f>C49+F49*$B$3</f>
        <v>12.26900753928618</v>
      </c>
      <c r="D50">
        <f>D49+G49*$B$3</f>
        <v>5.6272801342064804</v>
      </c>
      <c r="E50">
        <f>-$B$5*B50*C50</f>
        <v>-12.049437850894867</v>
      </c>
      <c r="F50">
        <f>$B$5*B50*C50-$B$6*C50</f>
        <v>8.0006653629304267</v>
      </c>
      <c r="G50">
        <f>$B$6*C50</f>
        <v>4.04877248796444</v>
      </c>
      <c r="H50" s="1">
        <f t="shared" si="0"/>
        <v>1.840351130892927</v>
      </c>
    </row>
    <row r="51" spans="1:8">
      <c r="A51">
        <f>A50+$B$3</f>
        <v>4.0000000000000018</v>
      </c>
      <c r="B51">
        <f t="shared" si="1"/>
        <v>980.89876854141789</v>
      </c>
      <c r="C51">
        <f>C50+F50*$B$3</f>
        <v>13.069074075579223</v>
      </c>
      <c r="D51">
        <f>D50+G50*$B$3</f>
        <v>6.0321573830029243</v>
      </c>
      <c r="E51">
        <f>-$B$5*B51*C51</f>
        <v>-12.81943866671223</v>
      </c>
      <c r="F51">
        <f>$B$5*B51*C51-$B$6*C51</f>
        <v>8.5066442217710865</v>
      </c>
      <c r="G51">
        <f>$B$6*C51</f>
        <v>4.3127944449411437</v>
      </c>
      <c r="H51" s="1">
        <f t="shared" si="0"/>
        <v>1.9603611113368835</v>
      </c>
    </row>
    <row r="52" spans="1:8">
      <c r="A52">
        <f>A51+$B$3</f>
        <v>4.1000000000000014</v>
      </c>
      <c r="B52">
        <f t="shared" si="1"/>
        <v>979.61682467474668</v>
      </c>
      <c r="C52">
        <f>C51+F51*$B$3</f>
        <v>13.919738497756333</v>
      </c>
      <c r="D52">
        <f>D51+G51*$B$3</f>
        <v>6.4634368274970386</v>
      </c>
      <c r="E52">
        <f>-$B$5*B52*C52</f>
        <v>-13.636010027474889</v>
      </c>
      <c r="F52">
        <f>$B$5*B52*C52-$B$6*C52</f>
        <v>9.0424963232152997</v>
      </c>
      <c r="G52">
        <f>$B$6*C52</f>
        <v>4.5935137042595899</v>
      </c>
      <c r="H52" s="1">
        <f t="shared" si="0"/>
        <v>2.0879607746634496</v>
      </c>
    </row>
    <row r="53" spans="1:8">
      <c r="A53">
        <f>A52+$B$3</f>
        <v>4.2000000000000011</v>
      </c>
      <c r="B53">
        <f t="shared" si="1"/>
        <v>978.25322367199919</v>
      </c>
      <c r="C53">
        <f>C52+F52*$B$3</f>
        <v>14.823988130077863</v>
      </c>
      <c r="D53">
        <f>D52+G52*$B$3</f>
        <v>6.9227881979229977</v>
      </c>
      <c r="E53">
        <f>-$B$5*B53*C53</f>
        <v>-14.501614175924121</v>
      </c>
      <c r="F53">
        <f>$B$5*B53*C53-$B$6*C53</f>
        <v>9.6096980929984266</v>
      </c>
      <c r="G53">
        <f>$B$6*C53</f>
        <v>4.8919160829256949</v>
      </c>
      <c r="H53" s="1">
        <f t="shared" si="0"/>
        <v>2.2235982195116795</v>
      </c>
    </row>
    <row r="54" spans="1:8">
      <c r="A54">
        <f>A53+$B$3</f>
        <v>4.3000000000000007</v>
      </c>
      <c r="B54">
        <f t="shared" si="1"/>
        <v>976.80306225440677</v>
      </c>
      <c r="C54">
        <f>C53+F53*$B$3</f>
        <v>15.784957939377705</v>
      </c>
      <c r="D54">
        <f>D53+G53*$B$3</f>
        <v>7.4119798062155668</v>
      </c>
      <c r="E54">
        <f>-$B$5*B54*C54</f>
        <v>-15.418795252741154</v>
      </c>
      <c r="F54">
        <f>$B$5*B54*C54-$B$6*C54</f>
        <v>10.209759132746511</v>
      </c>
      <c r="G54">
        <f>$B$6*C54</f>
        <v>5.2090361199946429</v>
      </c>
      <c r="H54" s="1">
        <f t="shared" si="0"/>
        <v>2.3677436909066558</v>
      </c>
    </row>
    <row r="55" spans="1:8">
      <c r="A55">
        <f>A54+$B$3</f>
        <v>4.4000000000000004</v>
      </c>
      <c r="B55">
        <f t="shared" si="1"/>
        <v>975.26118272913266</v>
      </c>
      <c r="C55">
        <f>C54+F54*$B$3</f>
        <v>16.805933852652355</v>
      </c>
      <c r="D55">
        <f>D54+G54*$B$3</f>
        <v>7.932883418215031</v>
      </c>
      <c r="E55">
        <f>-$B$5*B55*C55</f>
        <v>-16.390174926005304</v>
      </c>
      <c r="F55">
        <f>$B$5*B55*C55-$B$6*C55</f>
        <v>10.844216754630027</v>
      </c>
      <c r="G55">
        <f>$B$6*C55</f>
        <v>5.5459581713752772</v>
      </c>
      <c r="H55" s="1">
        <f t="shared" si="0"/>
        <v>2.5208900778978531</v>
      </c>
    </row>
    <row r="56" spans="1:8">
      <c r="A56">
        <f>A55+$B$3</f>
        <v>4.5</v>
      </c>
      <c r="B56">
        <f t="shared" si="1"/>
        <v>973.62216523653217</v>
      </c>
      <c r="C56">
        <f>C55+F55*$B$3</f>
        <v>17.890355528115357</v>
      </c>
      <c r="D56">
        <f>D55+G55*$B$3</f>
        <v>8.4874792353525592</v>
      </c>
      <c r="E56">
        <f>-$B$5*B56*C56</f>
        <v>-17.418446686135038</v>
      </c>
      <c r="F56">
        <f>$B$5*B56*C56-$B$6*C56</f>
        <v>11.514629361856969</v>
      </c>
      <c r="G56">
        <f>$B$6*C56</f>
        <v>5.9038173242780685</v>
      </c>
      <c r="H56" s="1">
        <f t="shared" si="0"/>
        <v>2.6835533292173035</v>
      </c>
    </row>
    <row r="57" spans="1:8">
      <c r="A57">
        <f>A56+$B$3</f>
        <v>4.5999999999999996</v>
      </c>
      <c r="B57">
        <f t="shared" si="1"/>
        <v>971.88032056791872</v>
      </c>
      <c r="C57">
        <f>C56+F56*$B$3</f>
        <v>19.041818464301056</v>
      </c>
      <c r="D57">
        <f>D56+G56*$B$3</f>
        <v>9.0778609677803654</v>
      </c>
      <c r="E57">
        <f>-$B$5*B57*C57</f>
        <v>-18.506368633281024</v>
      </c>
      <c r="F57">
        <f>$B$5*B57*C57-$B$6*C57</f>
        <v>12.222568540061676</v>
      </c>
      <c r="G57">
        <f>$B$6*C57</f>
        <v>6.283800093219349</v>
      </c>
      <c r="H57" s="1">
        <f t="shared" si="0"/>
        <v>2.8562727696451584</v>
      </c>
    </row>
    <row r="58" spans="1:8">
      <c r="A58">
        <f>A57+$B$3</f>
        <v>4.6999999999999993</v>
      </c>
      <c r="B58">
        <f t="shared" si="1"/>
        <v>970.02968370459064</v>
      </c>
      <c r="C58">
        <f>C57+F57*$B$3</f>
        <v>20.264075318307224</v>
      </c>
      <c r="D58">
        <f>D57+G57*$B$3</f>
        <v>9.7062409771023006</v>
      </c>
      <c r="E58">
        <f>-$B$5*B58*C58</f>
        <v>-19.656754571583559</v>
      </c>
      <c r="F58">
        <f>$B$5*B58*C58-$B$6*C58</f>
        <v>12.969609716542173</v>
      </c>
      <c r="G58">
        <f>$B$6*C58</f>
        <v>6.6871448550413843</v>
      </c>
      <c r="H58" s="1">
        <f t="shared" si="0"/>
        <v>3.0396112977460836</v>
      </c>
    </row>
    <row r="59" spans="1:8">
      <c r="A59">
        <f>A58+$B$3</f>
        <v>4.7999999999999989</v>
      </c>
      <c r="B59">
        <f t="shared" si="1"/>
        <v>968.0640082474323</v>
      </c>
      <c r="C59">
        <f>C58+F58*$B$3</f>
        <v>21.561036289961443</v>
      </c>
      <c r="D59">
        <f>D58+G58*$B$3</f>
        <v>10.374955462606438</v>
      </c>
      <c r="E59">
        <f>-$B$5*B59*C59</f>
        <v>-20.872463212828421</v>
      </c>
      <c r="F59">
        <f>$B$5*B59*C59-$B$6*C59</f>
        <v>13.757321237141145</v>
      </c>
      <c r="G59">
        <f>$B$6*C59</f>
        <v>7.1151419756872762</v>
      </c>
      <c r="H59" s="1">
        <f t="shared" si="0"/>
        <v>3.2341554434942164</v>
      </c>
    </row>
    <row r="60" spans="1:8">
      <c r="A60">
        <f>A59+$B$3</f>
        <v>4.8999999999999986</v>
      </c>
      <c r="B60">
        <f t="shared" si="1"/>
        <v>965.97676192614949</v>
      </c>
      <c r="C60">
        <f>C59+F59*$B$3</f>
        <v>22.936768413675559</v>
      </c>
      <c r="D60">
        <f>D59+G59*$B$3</f>
        <v>11.086469660175165</v>
      </c>
      <c r="E60">
        <f>-$B$5*B60*C60</f>
        <v>-22.156385281292302</v>
      </c>
      <c r="F60">
        <f>$B$5*B60*C60-$B$6*C60</f>
        <v>14.587251704779366</v>
      </c>
      <c r="G60">
        <f>$B$6*C60</f>
        <v>7.5691335765129351</v>
      </c>
      <c r="H60" s="1">
        <f t="shared" si="0"/>
        <v>3.4405152620513335</v>
      </c>
    </row>
    <row r="61" spans="1:8">
      <c r="A61">
        <f>A60+$B$3</f>
        <v>4.9999999999999982</v>
      </c>
      <c r="B61">
        <f t="shared" si="1"/>
        <v>963.76112339802023</v>
      </c>
      <c r="C61">
        <f>C60+F60*$B$3</f>
        <v>24.395493584153495</v>
      </c>
      <c r="D61">
        <f>D60+G60*$B$3</f>
        <v>11.84338301782646</v>
      </c>
      <c r="E61">
        <f>-$B$5*B61*C61</f>
        <v>-23.511428302512968</v>
      </c>
      <c r="F61">
        <f>$B$5*B61*C61-$B$6*C61</f>
        <v>15.460915419742314</v>
      </c>
      <c r="G61">
        <f>$B$6*C61</f>
        <v>8.0505128827706542</v>
      </c>
      <c r="H61" s="1">
        <f t="shared" si="0"/>
        <v>3.6593240376230241</v>
      </c>
    </row>
    <row r="62" spans="1:8">
      <c r="A62">
        <f>A61+$B$3</f>
        <v>5.0999999999999979</v>
      </c>
      <c r="B62">
        <f t="shared" si="1"/>
        <v>961.40998056776891</v>
      </c>
      <c r="C62">
        <f>C61+F61*$B$3</f>
        <v>25.941585126127727</v>
      </c>
      <c r="D62">
        <f>D61+G61*$B$3</f>
        <v>12.648434306103525</v>
      </c>
      <c r="E62">
        <f>-$B$5*B62*C62</f>
        <v>-24.940498852007583</v>
      </c>
      <c r="F62">
        <f>$B$5*B62*C62-$B$6*C62</f>
        <v>16.379775760385431</v>
      </c>
      <c r="G62">
        <f>$B$6*C62</f>
        <v>8.5607230916221511</v>
      </c>
      <c r="H62" s="1">
        <f t="shared" si="0"/>
        <v>3.8912377689191588</v>
      </c>
    </row>
    <row r="63" spans="1:8">
      <c r="A63">
        <f>A62+$B$3</f>
        <v>5.1999999999999975</v>
      </c>
      <c r="B63">
        <f t="shared" si="1"/>
        <v>958.91593068256816</v>
      </c>
      <c r="C63">
        <f>C62+F62*$B$3</f>
        <v>27.579562702166271</v>
      </c>
      <c r="D63">
        <f>D62+G62*$B$3</f>
        <v>13.50450661526574</v>
      </c>
      <c r="E63">
        <f>-$B$5*B63*C63</f>
        <v>-26.446482036366014</v>
      </c>
      <c r="F63">
        <f>$B$5*B63*C63-$B$6*C63</f>
        <v>17.345226344651145</v>
      </c>
      <c r="G63">
        <f>$B$6*C63</f>
        <v>9.1012556917148704</v>
      </c>
      <c r="H63" s="1">
        <f t="shared" si="0"/>
        <v>4.1369344053249408</v>
      </c>
    </row>
    <row r="64" spans="1:8">
      <c r="A64">
        <f>A63+$B$3</f>
        <v>5.2999999999999972</v>
      </c>
      <c r="B64">
        <f t="shared" si="1"/>
        <v>956.27128247893154</v>
      </c>
      <c r="C64">
        <f>C63+F63*$B$3</f>
        <v>29.314085336631386</v>
      </c>
      <c r="D64">
        <f>D63+G63*$B$3</f>
        <v>14.414632184437227</v>
      </c>
      <c r="E64">
        <f>-$B$5*B64*C64</f>
        <v>-28.032217979557338</v>
      </c>
      <c r="F64">
        <f>$B$5*B64*C64-$B$6*C64</f>
        <v>18.358569818468979</v>
      </c>
      <c r="G64">
        <f>$B$6*C64</f>
        <v>9.6736481610883587</v>
      </c>
      <c r="H64" s="1">
        <f t="shared" si="0"/>
        <v>4.3971128004947078</v>
      </c>
    </row>
    <row r="65" spans="1:8">
      <c r="A65">
        <f>A64+$B$3</f>
        <v>5.3999999999999968</v>
      </c>
      <c r="B65">
        <f t="shared" si="1"/>
        <v>953.46806068097578</v>
      </c>
      <c r="C65">
        <f>C64+F64*$B$3</f>
        <v>31.149942318478285</v>
      </c>
      <c r="D65">
        <f>D64+G64*$B$3</f>
        <v>15.381997000546063</v>
      </c>
      <c r="E65">
        <f>-$B$5*B65*C65</f>
        <v>-29.70047509272375</v>
      </c>
      <c r="F65">
        <f>$B$5*B65*C65-$B$6*C65</f>
        <v>19.420994127625917</v>
      </c>
      <c r="G65">
        <f>$B$6*C65</f>
        <v>10.279480965097834</v>
      </c>
      <c r="H65" s="1">
        <f t="shared" si="0"/>
        <v>4.6724913477717429</v>
      </c>
    </row>
    <row r="66" spans="1:8">
      <c r="A66">
        <f>A65+$B$3</f>
        <v>5.4999999999999964</v>
      </c>
      <c r="B66">
        <f t="shared" si="1"/>
        <v>950.49801317170341</v>
      </c>
      <c r="C66">
        <f>C65+F65*$B$3</f>
        <v>33.092041731240876</v>
      </c>
      <c r="D66">
        <f>D65+G65*$B$3</f>
        <v>16.409945097055846</v>
      </c>
      <c r="E66">
        <f>-$B$5*B66*C66</f>
        <v>-31.453919917339551</v>
      </c>
      <c r="F66">
        <f>$B$5*B66*C66-$B$6*C66</f>
        <v>20.533546146030062</v>
      </c>
      <c r="G66">
        <f>$B$6*C66</f>
        <v>10.920373771309489</v>
      </c>
      <c r="H66" s="1">
        <f t="shared" si="0"/>
        <v>4.9638062596861312</v>
      </c>
    </row>
    <row r="67" spans="1:8">
      <c r="A67">
        <f>A66+$B$3</f>
        <v>5.5999999999999961</v>
      </c>
      <c r="B67">
        <f t="shared" si="1"/>
        <v>947.35262117996945</v>
      </c>
      <c r="C67">
        <f>C66+F66*$B$3</f>
        <v>35.145396345843885</v>
      </c>
      <c r="D67">
        <f>D66+G66*$B$3</f>
        <v>17.501982474186796</v>
      </c>
      <c r="E67">
        <f>-$B$5*B67*C67</f>
        <v>-33.295083350644127</v>
      </c>
      <c r="F67">
        <f>$B$5*B67*C67-$B$6*C67</f>
        <v>21.697102556515645</v>
      </c>
      <c r="G67">
        <f>$B$6*C67</f>
        <v>11.597980794128482</v>
      </c>
      <c r="H67" s="1">
        <f t="shared" si="0"/>
        <v>5.2718094518765826</v>
      </c>
    </row>
    <row r="68" spans="1:8">
      <c r="A68">
        <f>A67+$B$3</f>
        <v>5.6999999999999957</v>
      </c>
      <c r="B68">
        <f t="shared" si="1"/>
        <v>944.02311284490509</v>
      </c>
      <c r="C68">
        <f>C67+F67*$B$3</f>
        <v>37.315106601495451</v>
      </c>
      <c r="D68">
        <f>D67+G67*$B$3</f>
        <v>18.661780553599645</v>
      </c>
      <c r="E68">
        <f>-$B$5*B68*C68</f>
        <v>-35.226323090083206</v>
      </c>
      <c r="F68">
        <f>$B$5*B68*C68-$B$6*C68</f>
        <v>22.912337911589706</v>
      </c>
      <c r="G68">
        <f>$B$6*C68</f>
        <v>12.3139851784935</v>
      </c>
      <c r="H68" s="1">
        <f t="shared" si="0"/>
        <v>5.5972659902243178</v>
      </c>
    </row>
    <row r="69" spans="1:8">
      <c r="A69">
        <f>A68+$B$3</f>
        <v>5.7999999999999954</v>
      </c>
      <c r="B69">
        <f t="shared" si="1"/>
        <v>940.50048053589671</v>
      </c>
      <c r="C69">
        <f>C68+F68*$B$3</f>
        <v>39.606340392654424</v>
      </c>
      <c r="D69">
        <f>D68+G68*$B$3</f>
        <v>19.893179071448994</v>
      </c>
      <c r="E69">
        <f>-$B$5*B69*C69</f>
        <v>-37.249782171559787</v>
      </c>
      <c r="F69">
        <f>$B$5*B69*C69-$B$6*C69</f>
        <v>24.179689841983826</v>
      </c>
      <c r="G69">
        <f>$B$6*C69</f>
        <v>13.07009232957596</v>
      </c>
      <c r="H69" s="1">
        <f t="shared" si="0"/>
        <v>5.9409510588981638</v>
      </c>
    </row>
    <row r="70" spans="1:8">
      <c r="A70">
        <f>A69+$B$3</f>
        <v>5.899999999999995</v>
      </c>
      <c r="B70">
        <f t="shared" si="1"/>
        <v>936.77550231874079</v>
      </c>
      <c r="C70">
        <f>C69+F69*$B$3</f>
        <v>42.024309376852806</v>
      </c>
      <c r="D70">
        <f>D69+G69*$B$3</f>
        <v>21.200188304406591</v>
      </c>
      <c r="E70">
        <f>-$B$5*B70*C70</f>
        <v>-39.367343526099461</v>
      </c>
      <c r="F70">
        <f>$B$5*B70*C70-$B$6*C70</f>
        <v>25.499321431738032</v>
      </c>
      <c r="G70">
        <f>$B$6*C70</f>
        <v>13.868022094361427</v>
      </c>
      <c r="H70" s="1">
        <f t="shared" si="0"/>
        <v>6.3036464065279203</v>
      </c>
    </row>
    <row r="71" spans="1:8">
      <c r="A71">
        <f>A70+$B$3</f>
        <v>5.9999999999999947</v>
      </c>
      <c r="B71">
        <f t="shared" si="1"/>
        <v>932.83876796613083</v>
      </c>
      <c r="C71">
        <f>C70+F70*$B$3</f>
        <v>44.574241520026611</v>
      </c>
      <c r="D71">
        <f>D70+G70*$B$3</f>
        <v>22.586990513842736</v>
      </c>
      <c r="E71">
        <f>-$B$5*B71*C71</f>
        <v>-41.580580542566381</v>
      </c>
      <c r="F71">
        <f>$B$5*B71*C71-$B$6*C71</f>
        <v>26.871080840957596</v>
      </c>
      <c r="G71">
        <f>$B$6*C71</f>
        <v>14.709499701608783</v>
      </c>
      <c r="H71" s="1">
        <f t="shared" si="0"/>
        <v>6.6861362280039911</v>
      </c>
    </row>
    <row r="72" spans="1:8">
      <c r="A72">
        <f>A71+$B$3</f>
        <v>6.0999999999999943</v>
      </c>
      <c r="B72">
        <f t="shared" si="1"/>
        <v>928.68070991187415</v>
      </c>
      <c r="C72">
        <f>C71+F71*$B$3</f>
        <v>47.261349604122373</v>
      </c>
      <c r="D72">
        <f>D71+G71*$B$3</f>
        <v>24.057940484003613</v>
      </c>
      <c r="E72">
        <f>-$B$5*B72*C72</f>
        <v>-43.890703701749636</v>
      </c>
      <c r="F72">
        <f>$B$5*B72*C72-$B$6*C72</f>
        <v>28.294458332389254</v>
      </c>
      <c r="G72">
        <f>$B$6*C72</f>
        <v>15.596245369360384</v>
      </c>
      <c r="H72" s="1">
        <f t="shared" si="0"/>
        <v>7.0892024406183554</v>
      </c>
    </row>
    <row r="73" spans="1:8">
      <c r="A73">
        <f>A72+$B$3</f>
        <v>6.199999999999994</v>
      </c>
      <c r="B73">
        <f t="shared" si="1"/>
        <v>924.29163954169917</v>
      </c>
      <c r="C73">
        <f>C72+F72*$B$3</f>
        <v>50.090795437361301</v>
      </c>
      <c r="D73">
        <f>D72+G72*$B$3</f>
        <v>25.617565020939651</v>
      </c>
      <c r="E73">
        <f>-$B$5*B73*C73</f>
        <v>-46.298503440746543</v>
      </c>
      <c r="F73">
        <f>$B$5*B73*C73-$B$6*C73</f>
        <v>29.768540946417314</v>
      </c>
      <c r="G73">
        <f>$B$6*C73</f>
        <v>16.529962494329229</v>
      </c>
      <c r="H73" s="1">
        <f t="shared" si="0"/>
        <v>7.5136193156041946</v>
      </c>
    </row>
    <row r="74" spans="1:8">
      <c r="A74">
        <f>A73+$B$3</f>
        <v>6.2999999999999936</v>
      </c>
      <c r="B74">
        <f t="shared" si="1"/>
        <v>919.66178919762456</v>
      </c>
      <c r="C74">
        <f>C73+F73*$B$3</f>
        <v>53.067649532003031</v>
      </c>
      <c r="D74">
        <f>D73+G73*$B$3</f>
        <v>27.270561270372575</v>
      </c>
      <c r="E74">
        <f>-$B$5*B74*C74</f>
        <v>-48.804289517114391</v>
      </c>
      <c r="F74">
        <f>$B$5*B74*C74-$B$6*C74</f>
        <v>31.29196517155339</v>
      </c>
      <c r="G74">
        <f>$B$6*C74</f>
        <v>17.512324345561002</v>
      </c>
      <c r="H74" s="1">
        <f t="shared" si="0"/>
        <v>7.960147429800454</v>
      </c>
    </row>
    <row r="75" spans="1:8">
      <c r="A75">
        <f>A74+$B$3</f>
        <v>6.3999999999999932</v>
      </c>
      <c r="B75">
        <f t="shared" si="1"/>
        <v>914.78136024591311</v>
      </c>
      <c r="C75">
        <f>C74+F74*$B$3</f>
        <v>56.196846049158367</v>
      </c>
      <c r="D75">
        <f>D74+G74*$B$3</f>
        <v>29.021793704928676</v>
      </c>
      <c r="E75">
        <f>-$B$5*B75*C75</f>
        <v>-51.407827270379265</v>
      </c>
      <c r="F75">
        <f>$B$5*B75*C75-$B$6*C75</f>
        <v>32.862868074157007</v>
      </c>
      <c r="G75">
        <f>$B$6*C75</f>
        <v>18.544959196222262</v>
      </c>
      <c r="H75" s="1">
        <f t="shared" si="0"/>
        <v>8.429526907373754</v>
      </c>
    </row>
    <row r="76" spans="1:8">
      <c r="A76">
        <f>A75+$B$3</f>
        <v>6.4999999999999929</v>
      </c>
      <c r="B76">
        <f t="shared" si="1"/>
        <v>909.64057751887515</v>
      </c>
      <c r="C76">
        <f>C75+F75*$B$3</f>
        <v>59.483132856574066</v>
      </c>
      <c r="D76">
        <f>D75+G75*$B$3</f>
        <v>30.876289624550903</v>
      </c>
      <c r="E76">
        <f>-$B$5*B76*C76</f>
        <v>-54.108271324286015</v>
      </c>
      <c r="F76">
        <f>$B$5*B76*C76-$B$6*C76</f>
        <v>34.478837481616573</v>
      </c>
      <c r="G76">
        <f>$B$6*C76</f>
        <v>19.629433842669442</v>
      </c>
      <c r="H76" s="1">
        <f t="shared" ref="H76:H139" si="2">$B$7*C76</f>
        <v>8.9224699284861089</v>
      </c>
    </row>
    <row r="77" spans="1:8">
      <c r="A77">
        <f>A76+$B$3</f>
        <v>6.5999999999999925</v>
      </c>
      <c r="B77">
        <f t="shared" ref="B77:B140" si="3">B76+E76*$B$3</f>
        <v>904.22975038644654</v>
      </c>
      <c r="C77">
        <f>C76+F76*$B$3</f>
        <v>62.931016604735724</v>
      </c>
      <c r="D77">
        <f>D76+G76*$B$3</f>
        <v>32.83923300881785</v>
      </c>
      <c r="E77">
        <f>-$B$5*B77*C77</f>
        <v>-56.904097436065513</v>
      </c>
      <c r="F77">
        <f>$B$5*B77*C77-$B$6*C77</f>
        <v>36.136861956502727</v>
      </c>
      <c r="G77">
        <f>$B$6*C77</f>
        <v>20.767235479562789</v>
      </c>
      <c r="H77" s="1">
        <f t="shared" si="2"/>
        <v>9.4396524907103583</v>
      </c>
    </row>
    <row r="78" spans="1:8">
      <c r="A78">
        <f>A77+$B$3</f>
        <v>6.6999999999999922</v>
      </c>
      <c r="B78">
        <f t="shared" si="3"/>
        <v>898.53934064283999</v>
      </c>
      <c r="C78">
        <f>C77+F77*$B$3</f>
        <v>66.544702800385991</v>
      </c>
      <c r="D78">
        <f>D77+G77*$B$3</f>
        <v>34.915956556774127</v>
      </c>
      <c r="E78">
        <f>-$B$5*B78*C78</f>
        <v>-59.793033377532581</v>
      </c>
      <c r="F78">
        <f>$B$5*B78*C78-$B$6*C78</f>
        <v>37.833281453405206</v>
      </c>
      <c r="G78">
        <f>$B$6*C78</f>
        <v>21.959751924127378</v>
      </c>
      <c r="H78" s="1">
        <f t="shared" si="2"/>
        <v>9.9817054200578976</v>
      </c>
    </row>
    <row r="79" spans="1:8">
      <c r="A79">
        <f>A78+$B$3</f>
        <v>6.7999999999999918</v>
      </c>
      <c r="B79">
        <f t="shared" si="3"/>
        <v>892.56003730508678</v>
      </c>
      <c r="C79">
        <f>C78+F78*$B$3</f>
        <v>70.32803094572651</v>
      </c>
      <c r="D79">
        <f>D78+G78*$B$3</f>
        <v>37.111931749186866</v>
      </c>
      <c r="E79">
        <f>-$B$5*B79*C79</f>
        <v>-62.771989924510954</v>
      </c>
      <c r="F79">
        <f>$B$5*B79*C79-$B$6*C79</f>
        <v>39.56373971242121</v>
      </c>
      <c r="G79">
        <f>$B$6*C79</f>
        <v>23.208250212089748</v>
      </c>
      <c r="H79" s="1">
        <f t="shared" si="2"/>
        <v>10.549204641858976</v>
      </c>
    </row>
    <row r="80" spans="1:8">
      <c r="A80">
        <f>A79+$B$3</f>
        <v>6.8999999999999915</v>
      </c>
      <c r="B80">
        <f t="shared" si="3"/>
        <v>886.2828383126357</v>
      </c>
      <c r="C80">
        <f>C79+F79*$B$3</f>
        <v>74.284404916968626</v>
      </c>
      <c r="D80">
        <f>D79+G79*$B$3</f>
        <v>39.432756770395841</v>
      </c>
      <c r="E80">
        <f>-$B$5*B80*C80</f>
        <v>-65.83699323217607</v>
      </c>
      <c r="F80">
        <f>$B$5*B80*C80-$B$6*C80</f>
        <v>41.323139609576423</v>
      </c>
      <c r="G80">
        <f>$B$6*C80</f>
        <v>24.513853622599648</v>
      </c>
      <c r="H80" s="1">
        <f t="shared" si="2"/>
        <v>11.142660737545294</v>
      </c>
    </row>
    <row r="81" spans="1:8">
      <c r="A81">
        <f>A80+$B$3</f>
        <v>6.9999999999999911</v>
      </c>
      <c r="B81">
        <f t="shared" si="3"/>
        <v>879.69913898941809</v>
      </c>
      <c r="C81">
        <f>C80+F80*$B$3</f>
        <v>78.416718877926272</v>
      </c>
      <c r="D81">
        <f>D80+G80*$B$3</f>
        <v>41.884142132655803</v>
      </c>
      <c r="E81">
        <f>-$B$5*B81*C81</f>
        <v>-68.983120079286991</v>
      </c>
      <c r="F81">
        <f>$B$5*B81*C81-$B$6*C81</f>
        <v>43.105602849571319</v>
      </c>
      <c r="G81">
        <f>$B$6*C81</f>
        <v>25.877517229715671</v>
      </c>
      <c r="H81" s="1">
        <f t="shared" si="2"/>
        <v>11.762507831688941</v>
      </c>
    </row>
    <row r="82" spans="1:8">
      <c r="A82">
        <f>A81+$B$3</f>
        <v>7.0999999999999908</v>
      </c>
      <c r="B82">
        <f t="shared" si="3"/>
        <v>872.80082698148942</v>
      </c>
      <c r="C82">
        <f>C81+F81*$B$3</f>
        <v>82.727279162883406</v>
      </c>
      <c r="D82">
        <f>D81+G81*$B$3</f>
        <v>44.471893855627371</v>
      </c>
      <c r="E82">
        <f>-$B$5*B82*C82</f>
        <v>-72.204437667293178</v>
      </c>
      <c r="F82">
        <f>$B$5*B82*C82-$B$6*C82</f>
        <v>44.904435543541652</v>
      </c>
      <c r="G82">
        <f>$B$6*C82</f>
        <v>27.300002123751526</v>
      </c>
      <c r="H82" s="1">
        <f t="shared" si="2"/>
        <v>12.40909187443251</v>
      </c>
    </row>
    <row r="83" spans="1:8">
      <c r="A83">
        <f>A82+$B$3</f>
        <v>7.1999999999999904</v>
      </c>
      <c r="B83">
        <f t="shared" si="3"/>
        <v>865.5803832147601</v>
      </c>
      <c r="C83">
        <f>C82+F82*$B$3</f>
        <v>87.217722717237564</v>
      </c>
      <c r="D83">
        <f>D82+G82*$B$3</f>
        <v>47.201894068002524</v>
      </c>
      <c r="E83">
        <f>-$B$5*B83*C83</f>
        <v>-75.493949852705185</v>
      </c>
      <c r="F83">
        <f>$B$5*B83*C83-$B$6*C83</f>
        <v>46.712101356016788</v>
      </c>
      <c r="G83">
        <f>$B$6*C83</f>
        <v>28.781848496688397</v>
      </c>
      <c r="H83" s="1">
        <f t="shared" si="2"/>
        <v>13.082658407585635</v>
      </c>
    </row>
    <row r="84" spans="1:8">
      <c r="A84">
        <f>A83+$B$3</f>
        <v>7.2999999999999901</v>
      </c>
      <c r="B84">
        <f t="shared" si="3"/>
        <v>858.03098822948959</v>
      </c>
      <c r="C84">
        <f>C83+F83*$B$3</f>
        <v>91.888932852839247</v>
      </c>
      <c r="D84">
        <f>D83+G83*$B$3</f>
        <v>50.080078917671365</v>
      </c>
      <c r="E84">
        <f>-$B$5*B84*C84</f>
        <v>-78.843551863074879</v>
      </c>
      <c r="F84">
        <f>$B$5*B84*C84-$B$6*C84</f>
        <v>48.520204021637923</v>
      </c>
      <c r="G84">
        <f>$B$6*C84</f>
        <v>30.323347841436952</v>
      </c>
      <c r="H84" s="1">
        <f t="shared" si="2"/>
        <v>13.783339927925887</v>
      </c>
    </row>
    <row r="85" spans="1:8">
      <c r="A85">
        <f>A84+$B$3</f>
        <v>7.3999999999999897</v>
      </c>
      <c r="B85">
        <f t="shared" si="3"/>
        <v>850.14663304318208</v>
      </c>
      <c r="C85">
        <f>C84+F84*$B$3</f>
        <v>96.740953255003035</v>
      </c>
      <c r="D85">
        <f>D84+G84*$B$3</f>
        <v>53.112413701815058</v>
      </c>
      <c r="E85">
        <f>-$B$5*B85*C85</f>
        <v>-82.243995687128688</v>
      </c>
      <c r="F85">
        <f>$B$5*B85*C85-$B$6*C85</f>
        <v>50.319481112977684</v>
      </c>
      <c r="G85">
        <f>$B$6*C85</f>
        <v>31.924514574151004</v>
      </c>
      <c r="H85" s="1">
        <f t="shared" si="2"/>
        <v>14.511142988250455</v>
      </c>
    </row>
    <row r="86" spans="1:8">
      <c r="A86">
        <f>A85+$B$3</f>
        <v>7.4999999999999893</v>
      </c>
      <c r="B86">
        <f t="shared" si="3"/>
        <v>841.92223347446918</v>
      </c>
      <c r="C86">
        <f>C85+F85*$B$3</f>
        <v>101.7729013663008</v>
      </c>
      <c r="D86">
        <f>D85+G85*$B$3</f>
        <v>56.304865159230161</v>
      </c>
      <c r="E86">
        <f>-$B$5*B86*C86</f>
        <v>-85.684868425492823</v>
      </c>
      <c r="F86">
        <f>$B$5*B86*C86-$B$6*C86</f>
        <v>52.099810974613554</v>
      </c>
      <c r="G86">
        <f>$B$6*C86</f>
        <v>33.585057450879269</v>
      </c>
      <c r="H86" s="1">
        <f t="shared" si="2"/>
        <v>15.265935204945119</v>
      </c>
    </row>
    <row r="87" spans="1:8">
      <c r="A87">
        <f>A86+$B$3</f>
        <v>7.599999999999989</v>
      </c>
      <c r="B87">
        <f t="shared" si="3"/>
        <v>833.35374663191988</v>
      </c>
      <c r="C87">
        <f>C86+F86*$B$3</f>
        <v>106.98288246376215</v>
      </c>
      <c r="D87">
        <f>D86+G86*$B$3</f>
        <v>59.663370904318086</v>
      </c>
      <c r="E87">
        <f>-$B$5*B87*C87</f>
        <v>-89.154585926658513</v>
      </c>
      <c r="F87">
        <f>$B$5*B87*C87-$B$6*C87</f>
        <v>53.850234713616999</v>
      </c>
      <c r="G87">
        <f>$B$6*C87</f>
        <v>35.304351213041514</v>
      </c>
      <c r="H87" s="1">
        <f t="shared" si="2"/>
        <v>16.047432369564323</v>
      </c>
    </row>
    <row r="88" spans="1:8">
      <c r="A88">
        <f>A87+$B$3</f>
        <v>7.6999999999999886</v>
      </c>
      <c r="B88">
        <f t="shared" si="3"/>
        <v>824.43828803925408</v>
      </c>
      <c r="C88">
        <f>C87+F87*$B$3</f>
        <v>112.36790593512386</v>
      </c>
      <c r="D88">
        <f>D87+G87*$B$3</f>
        <v>63.193806025622237</v>
      </c>
      <c r="E88">
        <f>-$B$5*B88*C88</f>
        <v>-92.640403999709449</v>
      </c>
      <c r="F88">
        <f>$B$5*B88*C88-$B$6*C88</f>
        <v>55.558995041118571</v>
      </c>
      <c r="G88">
        <f>$B$6*C88</f>
        <v>37.081408958590877</v>
      </c>
      <c r="H88" s="1">
        <f t="shared" si="2"/>
        <v>16.855185890268579</v>
      </c>
    </row>
    <row r="89" spans="1:8">
      <c r="A89">
        <f>A88+$B$3</f>
        <v>7.7999999999999883</v>
      </c>
      <c r="B89">
        <f t="shared" si="3"/>
        <v>815.17424763928318</v>
      </c>
      <c r="C89">
        <f>C88+F88*$B$3</f>
        <v>117.92380543923572</v>
      </c>
      <c r="D89">
        <f>D88+G88*$B$3</f>
        <v>66.901946921481326</v>
      </c>
      <c r="E89">
        <f>-$B$5*B89*C89</f>
        <v>-96.128449377690188</v>
      </c>
      <c r="F89">
        <f>$B$5*B89*C89-$B$6*C89</f>
        <v>57.213593582742398</v>
      </c>
      <c r="G89">
        <f>$B$6*C89</f>
        <v>38.91485579494779</v>
      </c>
      <c r="H89" s="1">
        <f t="shared" si="2"/>
        <v>17.688570815885356</v>
      </c>
    </row>
    <row r="90" spans="1:8">
      <c r="A90">
        <f>A89+$B$3</f>
        <v>7.8999999999999879</v>
      </c>
      <c r="B90">
        <f t="shared" si="3"/>
        <v>805.56140270151411</v>
      </c>
      <c r="C90">
        <f>C89+F89*$B$3</f>
        <v>123.64516479750996</v>
      </c>
      <c r="D90">
        <f>D89+G89*$B$3</f>
        <v>70.79343250097611</v>
      </c>
      <c r="E90">
        <f>-$B$5*B90*C90</f>
        <v>-99.603772391541995</v>
      </c>
      <c r="F90">
        <f>$B$5*B90*C90-$B$6*C90</f>
        <v>58.800868008363707</v>
      </c>
      <c r="G90">
        <f>$B$6*C90</f>
        <v>40.802904383178287</v>
      </c>
      <c r="H90" s="1">
        <f t="shared" si="2"/>
        <v>18.546774719626494</v>
      </c>
    </row>
    <row r="91" spans="1:8">
      <c r="A91">
        <f>A90+$B$3</f>
        <v>7.9999999999999876</v>
      </c>
      <c r="B91">
        <f t="shared" si="3"/>
        <v>795.60102546235987</v>
      </c>
      <c r="C91">
        <f>C90+F90*$B$3</f>
        <v>129.52525159834633</v>
      </c>
      <c r="D91">
        <f>D90+G90*$B$3</f>
        <v>74.873722939293941</v>
      </c>
      <c r="E91">
        <f>-$B$5*B91*C91</f>
        <v>-103.05042299491451</v>
      </c>
      <c r="F91">
        <f>$B$5*B91*C91-$B$6*C91</f>
        <v>60.307089967460222</v>
      </c>
      <c r="G91">
        <f>$B$6*C91</f>
        <v>42.743333027454291</v>
      </c>
      <c r="H91" s="1">
        <f t="shared" si="2"/>
        <v>19.42878773975195</v>
      </c>
    </row>
    <row r="92" spans="1:8">
      <c r="A92">
        <f>A91+$B$3</f>
        <v>8.0999999999999872</v>
      </c>
      <c r="B92">
        <f t="shared" si="3"/>
        <v>785.29598316286842</v>
      </c>
      <c r="C92">
        <f>C91+F91*$B$3</f>
        <v>135.55596059509236</v>
      </c>
      <c r="D92">
        <f>D91+G91*$B$3</f>
        <v>79.148056242039374</v>
      </c>
      <c r="E92">
        <f>-$B$5*B92*C92</f>
        <v>-106.4515513491101</v>
      </c>
      <c r="F92">
        <f>$B$5*B92*C92-$B$6*C92</f>
        <v>61.718084352729626</v>
      </c>
      <c r="G92">
        <f>$B$6*C92</f>
        <v>44.733466996380479</v>
      </c>
      <c r="H92" s="1">
        <f t="shared" si="2"/>
        <v>20.333394089263852</v>
      </c>
    </row>
    <row r="93" spans="1:8">
      <c r="A93">
        <f>A92+$B$3</f>
        <v>8.1999999999999869</v>
      </c>
      <c r="B93">
        <f t="shared" si="3"/>
        <v>774.65082802795746</v>
      </c>
      <c r="C93">
        <f>C92+F92*$B$3</f>
        <v>141.72776903036532</v>
      </c>
      <c r="D93">
        <f>D92+G92*$B$3</f>
        <v>83.621402941677417</v>
      </c>
      <c r="E93">
        <f>-$B$5*B93*C93</f>
        <v>-109.7895336339276</v>
      </c>
      <c r="F93">
        <f>$B$5*B93*C93-$B$6*C93</f>
        <v>63.019369853907044</v>
      </c>
      <c r="G93">
        <f>$B$6*C93</f>
        <v>46.77016378002056</v>
      </c>
      <c r="H93" s="1">
        <f t="shared" si="2"/>
        <v>21.259165354554799</v>
      </c>
    </row>
    <row r="94" spans="1:8">
      <c r="A94">
        <f>A93+$B$3</f>
        <v>8.2999999999999865</v>
      </c>
      <c r="B94">
        <f t="shared" si="3"/>
        <v>763.67187466456471</v>
      </c>
      <c r="C94">
        <f>C93+F93*$B$3</f>
        <v>148.02970601575603</v>
      </c>
      <c r="D94">
        <f>D93+G93*$B$3</f>
        <v>88.298419319679468</v>
      </c>
      <c r="E94">
        <f>-$B$5*B94*C94</f>
        <v>-113.04612309909682</v>
      </c>
      <c r="F94">
        <f>$B$5*B94*C94-$B$6*C94</f>
        <v>64.196320113897315</v>
      </c>
      <c r="G94">
        <f>$B$6*C94</f>
        <v>48.849802985199496</v>
      </c>
      <c r="H94" s="1">
        <f t="shared" si="2"/>
        <v>22.204455902363403</v>
      </c>
    </row>
    <row r="95" spans="1:8">
      <c r="A95">
        <f>A94+$B$3</f>
        <v>8.3999999999999861</v>
      </c>
      <c r="B95">
        <f t="shared" si="3"/>
        <v>752.36726235465505</v>
      </c>
      <c r="C95">
        <f>C94+F94*$B$3</f>
        <v>154.44933802714576</v>
      </c>
      <c r="D95">
        <f>D94+G94*$B$3</f>
        <v>93.183399618199417</v>
      </c>
      <c r="E95">
        <f>-$B$5*B95*C95</f>
        <v>-116.20262562397238</v>
      </c>
      <c r="F95">
        <f>$B$5*B95*C95-$B$6*C95</f>
        <v>65.234344075014278</v>
      </c>
      <c r="G95">
        <f>$B$6*C95</f>
        <v>50.968281548958103</v>
      </c>
      <c r="H95" s="1">
        <f t="shared" si="2"/>
        <v>23.167400704071863</v>
      </c>
    </row>
    <row r="96" spans="1:8">
      <c r="A96">
        <f>A95+$B$3</f>
        <v>8.4999999999999858</v>
      </c>
      <c r="B96">
        <f t="shared" si="3"/>
        <v>740.74699979225784</v>
      </c>
      <c r="C96">
        <f>C95+F95*$B$3</f>
        <v>160.9727724346472</v>
      </c>
      <c r="D96">
        <f>D95+G95*$B$3</f>
        <v>98.28022777309522</v>
      </c>
      <c r="E96">
        <f>-$B$5*B96*C96</f>
        <v>-119.24009822920678</v>
      </c>
      <c r="F96">
        <f>$B$5*B96*C96-$B$6*C96</f>
        <v>66.119083325773204</v>
      </c>
      <c r="G96">
        <f>$B$6*C96</f>
        <v>53.121014903433576</v>
      </c>
      <c r="H96" s="1">
        <f t="shared" si="2"/>
        <v>24.145915865197079</v>
      </c>
    </row>
    <row r="97" spans="1:8">
      <c r="A97">
        <f>A96+$B$3</f>
        <v>8.5999999999999854</v>
      </c>
      <c r="B97">
        <f t="shared" si="3"/>
        <v>728.82298996933719</v>
      </c>
      <c r="C97">
        <f>C96+F96*$B$3</f>
        <v>167.58468076722451</v>
      </c>
      <c r="D97">
        <f>D96+G96*$B$3</f>
        <v>103.59232926343857</v>
      </c>
      <c r="E97">
        <f>-$B$5*B97*C97</f>
        <v>-122.13956810982546</v>
      </c>
      <c r="F97">
        <f>$B$5*B97*C97-$B$6*C97</f>
        <v>66.836623456641377</v>
      </c>
      <c r="G97">
        <f>$B$6*C97</f>
        <v>55.302944653184092</v>
      </c>
      <c r="H97" s="1">
        <f t="shared" si="2"/>
        <v>25.137702115083677</v>
      </c>
    </row>
    <row r="98" spans="1:8">
      <c r="A98">
        <f>A97+$B$3</f>
        <v>8.6999999999999851</v>
      </c>
      <c r="B98">
        <f t="shared" si="3"/>
        <v>716.60903315835469</v>
      </c>
      <c r="C98">
        <f>C97+F97*$B$3</f>
        <v>174.26834311288866</v>
      </c>
      <c r="D98">
        <f>D97+G97*$B$3</f>
        <v>109.12262372875698</v>
      </c>
      <c r="E98">
        <f>-$B$5*B98*C98</f>
        <v>-124.88226886823556</v>
      </c>
      <c r="F98">
        <f>$B$5*B98*C98-$B$6*C98</f>
        <v>67.373715640982297</v>
      </c>
      <c r="G98">
        <f>$B$6*C98</f>
        <v>57.508553227253259</v>
      </c>
      <c r="H98" s="1">
        <f t="shared" si="2"/>
        <v>26.140251466933297</v>
      </c>
    </row>
    <row r="99" spans="1:8">
      <c r="A99">
        <f>A98+$B$3</f>
        <v>8.7999999999999847</v>
      </c>
      <c r="B99">
        <f t="shared" si="3"/>
        <v>704.12080627153114</v>
      </c>
      <c r="C99">
        <f>C98+F98*$B$3</f>
        <v>181.00571467698688</v>
      </c>
      <c r="D99">
        <f>D98+G98*$B$3</f>
        <v>114.87347905148231</v>
      </c>
      <c r="E99">
        <f>-$B$5*B99*C99</f>
        <v>-127.44988975811472</v>
      </c>
      <c r="F99">
        <f>$B$5*B99*C99-$B$6*C99</f>
        <v>67.718003914709044</v>
      </c>
      <c r="G99">
        <f>$B$6*C99</f>
        <v>59.731885843405678</v>
      </c>
      <c r="H99" s="1">
        <f t="shared" si="2"/>
        <v>27.150857201548032</v>
      </c>
    </row>
    <row r="100" spans="1:8">
      <c r="A100">
        <f>A99+$B$3</f>
        <v>8.8999999999999844</v>
      </c>
      <c r="B100">
        <f t="shared" si="3"/>
        <v>691.37581729571968</v>
      </c>
      <c r="C100">
        <f>C99+F99*$B$3</f>
        <v>187.77751506845777</v>
      </c>
      <c r="D100">
        <f>D99+G99*$B$3</f>
        <v>120.84666763582287</v>
      </c>
      <c r="E100">
        <f>-$B$5*B100*C100</f>
        <v>-129.82483295021433</v>
      </c>
      <c r="F100">
        <f>$B$5*B100*C100-$B$6*C100</f>
        <v>67.858252977623266</v>
      </c>
      <c r="G100">
        <f>$B$6*C100</f>
        <v>61.96657997259107</v>
      </c>
      <c r="H100" s="1">
        <f t="shared" si="2"/>
        <v>28.166627260268665</v>
      </c>
    </row>
    <row r="101" spans="1:8">
      <c r="A101">
        <f>A100+$B$3</f>
        <v>8.999999999999984</v>
      </c>
      <c r="B101">
        <f t="shared" si="3"/>
        <v>678.39333400069825</v>
      </c>
      <c r="C101">
        <f>C100+F100*$B$3</f>
        <v>194.5633403662201</v>
      </c>
      <c r="D101">
        <f>D100+G100*$B$3</f>
        <v>127.04332563308198</v>
      </c>
      <c r="E101">
        <f>-$B$5*B101*C101</f>
        <v>-131.99047314535269</v>
      </c>
      <c r="F101">
        <f>$B$5*B101*C101-$B$6*C101</f>
        <v>67.784570824500051</v>
      </c>
      <c r="G101">
        <f>$B$6*C101</f>
        <v>64.205902320852644</v>
      </c>
      <c r="H101" s="1">
        <f t="shared" si="2"/>
        <v>29.184501054933015</v>
      </c>
    </row>
    <row r="102" spans="1:8">
      <c r="A102">
        <f>A101+$B$3</f>
        <v>9.0999999999999837</v>
      </c>
      <c r="B102">
        <f t="shared" si="3"/>
        <v>665.19428668616297</v>
      </c>
      <c r="C102">
        <f>C101+F101*$B$3</f>
        <v>201.34179744867012</v>
      </c>
      <c r="D102">
        <f>D101+G101*$B$3</f>
        <v>133.46391586516725</v>
      </c>
      <c r="E102">
        <f>-$B$5*B102*C102</f>
        <v>-133.93141333397804</v>
      </c>
      <c r="F102">
        <f>$B$5*B102*C102-$B$6*C102</f>
        <v>67.488620175916893</v>
      </c>
      <c r="G102">
        <f>$B$6*C102</f>
        <v>66.44279315806115</v>
      </c>
      <c r="H102" s="1">
        <f t="shared" si="2"/>
        <v>30.201269617300518</v>
      </c>
    </row>
    <row r="103" spans="1:8">
      <c r="A103">
        <f>A102+$B$3</f>
        <v>9.1999999999999833</v>
      </c>
      <c r="B103">
        <f t="shared" si="3"/>
        <v>651.80114535276516</v>
      </c>
      <c r="C103">
        <f>C102+F102*$B$3</f>
        <v>208.0906594662618</v>
      </c>
      <c r="D103">
        <f>D102+G102*$B$3</f>
        <v>140.10819518097335</v>
      </c>
      <c r="E103">
        <f>-$B$5*B103*C103</f>
        <v>-135.63373017732167</v>
      </c>
      <c r="F103">
        <f>$B$5*B103*C103-$B$6*C103</f>
        <v>66.96381255345527</v>
      </c>
      <c r="G103">
        <f>$B$6*C103</f>
        <v>68.669917623866397</v>
      </c>
      <c r="H103" s="1">
        <f t="shared" si="2"/>
        <v>31.213598919939269</v>
      </c>
    </row>
    <row r="104" spans="1:8">
      <c r="A104">
        <f>A103+$B$3</f>
        <v>9.2999999999999829</v>
      </c>
      <c r="B104">
        <f t="shared" si="3"/>
        <v>638.23777233503301</v>
      </c>
      <c r="C104">
        <f>C103+F103*$B$3</f>
        <v>214.78704072160733</v>
      </c>
      <c r="D104">
        <f>D103+G103*$B$3</f>
        <v>146.97518694336</v>
      </c>
      <c r="E104">
        <f>-$B$5*B104*C104</f>
        <v>-137.08520239659268</v>
      </c>
      <c r="F104">
        <f>$B$5*B104*C104-$B$6*C104</f>
        <v>66.205478958462251</v>
      </c>
      <c r="G104">
        <f>$B$6*C104</f>
        <v>70.879723438130426</v>
      </c>
      <c r="H104" s="1">
        <f t="shared" si="2"/>
        <v>32.2180561082411</v>
      </c>
    </row>
    <row r="105" spans="1:8">
      <c r="A105">
        <f>A104+$B$3</f>
        <v>9.3999999999999826</v>
      </c>
      <c r="B105">
        <f t="shared" si="3"/>
        <v>624.52925209537375</v>
      </c>
      <c r="C105">
        <f>C104+F104*$B$3</f>
        <v>221.40758861745354</v>
      </c>
      <c r="D105">
        <f>D104+G104*$B$3</f>
        <v>154.06315928717305</v>
      </c>
      <c r="E105">
        <f>-$B$5*B105*C105</f>
        <v>-138.27551572749846</v>
      </c>
      <c r="F105">
        <f>$B$5*B105*C105-$B$6*C105</f>
        <v>65.211011483738787</v>
      </c>
      <c r="G105">
        <f>$B$6*C105</f>
        <v>73.064504243759671</v>
      </c>
      <c r="H105" s="1">
        <f t="shared" si="2"/>
        <v>33.211138292618031</v>
      </c>
    </row>
    <row r="106" spans="1:8">
      <c r="A106">
        <f>A105+$B$3</f>
        <v>9.4999999999999822</v>
      </c>
      <c r="B106">
        <f t="shared" si="3"/>
        <v>610.70170052262392</v>
      </c>
      <c r="C106">
        <f>C105+F105*$B$3</f>
        <v>227.92868976582741</v>
      </c>
      <c r="D106">
        <f>D105+G105*$B$3</f>
        <v>161.369609711549</v>
      </c>
      <c r="E106">
        <f>-$B$5*B106*C106</f>
        <v>-139.19643843788441</v>
      </c>
      <c r="F106">
        <f>$B$5*B106*C106-$B$6*C106</f>
        <v>63.979970815161366</v>
      </c>
      <c r="G106">
        <f>$B$6*C106</f>
        <v>75.216467622723044</v>
      </c>
      <c r="H106" s="1">
        <f t="shared" si="2"/>
        <v>34.189303464874108</v>
      </c>
    </row>
    <row r="107" spans="1:8">
      <c r="A107">
        <f>A106+$B$3</f>
        <v>9.5999999999999819</v>
      </c>
      <c r="B107">
        <f t="shared" si="3"/>
        <v>596.78205667883549</v>
      </c>
      <c r="C107">
        <f>C106+F106*$B$3</f>
        <v>234.32668684734355</v>
      </c>
      <c r="D107">
        <f>D106+G106*$B$3</f>
        <v>168.8912564738213</v>
      </c>
      <c r="E107">
        <f>-$B$5*B107*C107</f>
        <v>-139.84196211149512</v>
      </c>
      <c r="F107">
        <f>$B$5*B107*C107-$B$6*C107</f>
        <v>62.514155451871744</v>
      </c>
      <c r="G107">
        <f>$B$6*C107</f>
        <v>77.327806659623377</v>
      </c>
      <c r="H107" s="1">
        <f t="shared" si="2"/>
        <v>35.149003027101529</v>
      </c>
    </row>
    <row r="108" spans="1:8">
      <c r="A108">
        <f>A107+$B$3</f>
        <v>9.6999999999999815</v>
      </c>
      <c r="B108">
        <f t="shared" si="3"/>
        <v>582.79786046768595</v>
      </c>
      <c r="C108">
        <f>C107+F107*$B$3</f>
        <v>240.57810239253072</v>
      </c>
      <c r="D108">
        <f>D107+G107*$B$3</f>
        <v>176.62403713978364</v>
      </c>
      <c r="E108">
        <f>-$B$5*B108*C108</f>
        <v>-140.20840334974281</v>
      </c>
      <c r="F108">
        <f>$B$5*B108*C108-$B$6*C108</f>
        <v>60.817629560207664</v>
      </c>
      <c r="G108">
        <f>$B$6*C108</f>
        <v>79.390773789535146</v>
      </c>
      <c r="H108" s="1">
        <f t="shared" si="2"/>
        <v>36.086715358879609</v>
      </c>
    </row>
    <row r="109" spans="1:8">
      <c r="A109">
        <f>A108+$B$3</f>
        <v>9.7999999999999812</v>
      </c>
      <c r="B109">
        <f t="shared" si="3"/>
        <v>568.77702013271164</v>
      </c>
      <c r="C109">
        <f>C108+F108*$B$3</f>
        <v>246.65986534855148</v>
      </c>
      <c r="D109">
        <f>D108+G108*$B$3</f>
        <v>184.56311451873717</v>
      </c>
      <c r="E109">
        <f>-$B$5*B109*C109</f>
        <v>-140.29446319928502</v>
      </c>
      <c r="F109">
        <f>$B$5*B109*C109-$B$6*C109</f>
        <v>58.896707634263024</v>
      </c>
      <c r="G109">
        <f>$B$6*C109</f>
        <v>81.397755565021995</v>
      </c>
      <c r="H109" s="1">
        <f t="shared" si="2"/>
        <v>36.998979802282719</v>
      </c>
    </row>
    <row r="110" spans="1:8">
      <c r="A110">
        <f>A109+$B$3</f>
        <v>9.8999999999999808</v>
      </c>
      <c r="B110">
        <f t="shared" si="3"/>
        <v>554.74757381278312</v>
      </c>
      <c r="C110">
        <f>C109+F109*$B$3</f>
        <v>252.54953611197777</v>
      </c>
      <c r="D110">
        <f>D109+G109*$B$3</f>
        <v>192.70289007523937</v>
      </c>
      <c r="E110">
        <f>-$B$5*B110*C110</f>
        <v>-140.10124242566354</v>
      </c>
      <c r="F110">
        <f>$B$5*B110*C110-$B$6*C110</f>
        <v>56.759895508710869</v>
      </c>
      <c r="G110">
        <f>$B$6*C110</f>
        <v>83.341346916952673</v>
      </c>
      <c r="H110" s="1">
        <f t="shared" si="2"/>
        <v>37.882430416796666</v>
      </c>
    </row>
    <row r="111" spans="1:8">
      <c r="A111">
        <f>A110+$B$3</f>
        <v>9.9999999999999805</v>
      </c>
      <c r="B111">
        <f t="shared" si="3"/>
        <v>540.73744957021677</v>
      </c>
      <c r="C111">
        <f>C110+F110*$B$3</f>
        <v>258.22552566284884</v>
      </c>
      <c r="D111">
        <f>D110+G110*$B$3</f>
        <v>201.03702476693462</v>
      </c>
      <c r="E111">
        <f>-$B$5*B111*C111</f>
        <v>-139.63221216085742</v>
      </c>
      <c r="F111">
        <f>$B$5*B111*C111-$B$6*C111</f>
        <v>54.417788692117298</v>
      </c>
      <c r="G111">
        <f>$B$6*C111</f>
        <v>85.214423468740122</v>
      </c>
      <c r="H111" s="1">
        <f t="shared" si="2"/>
        <v>38.733828849427326</v>
      </c>
    </row>
    <row r="112" spans="1:8">
      <c r="A112">
        <f>A111+$B$3</f>
        <v>10.09999999999998</v>
      </c>
      <c r="B112">
        <f t="shared" si="3"/>
        <v>526.77422835413108</v>
      </c>
      <c r="C112">
        <f>C111+F111*$B$3</f>
        <v>263.66730453206054</v>
      </c>
      <c r="D112">
        <f>D111+G111*$B$3</f>
        <v>209.55846711380863</v>
      </c>
      <c r="E112">
        <f>-$B$5*B112*C112</f>
        <v>-138.89314088708988</v>
      </c>
      <c r="F112">
        <f>$B$5*B112*C112-$B$6*C112</f>
        <v>51.882930391509902</v>
      </c>
      <c r="G112">
        <f>$B$6*C112</f>
        <v>87.010210495579983</v>
      </c>
      <c r="H112" s="1">
        <f t="shared" si="2"/>
        <v>39.550095679809083</v>
      </c>
    </row>
    <row r="113" spans="1:8">
      <c r="A113">
        <f>A112+$B$3</f>
        <v>10.19999999999998</v>
      </c>
      <c r="B113">
        <f t="shared" si="3"/>
        <v>512.88491426542214</v>
      </c>
      <c r="C113">
        <f>C112+F112*$B$3</f>
        <v>268.85559757121155</v>
      </c>
      <c r="D113">
        <f>D112+G112*$B$3</f>
        <v>218.25948816336663</v>
      </c>
      <c r="E113">
        <f>-$B$5*B113*C113</f>
        <v>-137.89198011008966</v>
      </c>
      <c r="F113">
        <f>$B$5*B113*C113-$B$6*C113</f>
        <v>49.169632911589844</v>
      </c>
      <c r="G113">
        <f>$B$6*C113</f>
        <v>88.722347198499818</v>
      </c>
      <c r="H113" s="1">
        <f t="shared" si="2"/>
        <v>40.328339635681729</v>
      </c>
    </row>
    <row r="114" spans="1:8">
      <c r="A114">
        <f>A113+$B$3</f>
        <v>10.299999999999979</v>
      </c>
      <c r="B114">
        <f t="shared" si="3"/>
        <v>499.09571625441316</v>
      </c>
      <c r="C114">
        <f>C113+F113*$B$3</f>
        <v>273.77256086237054</v>
      </c>
      <c r="D114">
        <f>D113+G113*$B$3</f>
        <v>227.13172288321661</v>
      </c>
      <c r="E114">
        <f>-$B$5*B114*C114</f>
        <v>-136.63871235440976</v>
      </c>
      <c r="F114">
        <f>$B$5*B114*C114-$B$6*C114</f>
        <v>46.293767269827484</v>
      </c>
      <c r="G114">
        <f>$B$6*C114</f>
        <v>90.344945084582278</v>
      </c>
      <c r="H114" s="1">
        <f t="shared" si="2"/>
        <v>41.065884129355581</v>
      </c>
    </row>
    <row r="115" spans="1:8">
      <c r="A115">
        <f>A114+$B$3</f>
        <v>10.399999999999979</v>
      </c>
      <c r="B115">
        <f t="shared" si="3"/>
        <v>485.43184501897218</v>
      </c>
      <c r="C115">
        <f>C114+F114*$B$3</f>
        <v>278.40193758935328</v>
      </c>
      <c r="D115">
        <f>D114+G114*$B$3</f>
        <v>236.16621739167485</v>
      </c>
      <c r="E115">
        <f>-$B$5*B115*C115</f>
        <v>-135.14516622085651</v>
      </c>
      <c r="F115">
        <f>$B$5*B115*C115-$B$6*C115</f>
        <v>43.272526816369918</v>
      </c>
      <c r="G115">
        <f>$B$6*C115</f>
        <v>91.872639404486591</v>
      </c>
      <c r="H115" s="1">
        <f t="shared" si="2"/>
        <v>41.760290638402992</v>
      </c>
    </row>
    <row r="116" spans="1:8">
      <c r="A116">
        <f>A115+$B$3</f>
        <v>10.499999999999979</v>
      </c>
      <c r="B116">
        <f t="shared" si="3"/>
        <v>471.91732839688655</v>
      </c>
      <c r="C116">
        <f>C115+F115*$B$3</f>
        <v>282.72919027099027</v>
      </c>
      <c r="D116">
        <f>D115+G115*$B$3</f>
        <v>245.35348133212352</v>
      </c>
      <c r="E116">
        <f>-$B$5*B116*C116</f>
        <v>-133.42480413250073</v>
      </c>
      <c r="F116">
        <f>$B$5*B116*C116-$B$6*C116</f>
        <v>40.124171343073925</v>
      </c>
      <c r="G116">
        <f>$B$6*C116</f>
        <v>93.3006327894268</v>
      </c>
      <c r="H116" s="1">
        <f t="shared" si="2"/>
        <v>42.40937854064854</v>
      </c>
    </row>
    <row r="117" spans="1:8">
      <c r="A117">
        <f>A116+$B$3</f>
        <v>10.599999999999978</v>
      </c>
      <c r="B117">
        <f t="shared" si="3"/>
        <v>458.57484798363646</v>
      </c>
      <c r="C117">
        <f>C116+F116*$B$3</f>
        <v>286.74160740529766</v>
      </c>
      <c r="D117">
        <f>D116+G116*$B$3</f>
        <v>254.6835446110662</v>
      </c>
      <c r="E117">
        <f>-$B$5*B117*C117</f>
        <v>-131.49248902646795</v>
      </c>
      <c r="F117">
        <f>$B$5*B117*C117-$B$6*C117</f>
        <v>36.867758582719716</v>
      </c>
      <c r="G117">
        <f>$B$6*C117</f>
        <v>94.624730443748234</v>
      </c>
      <c r="H117" s="1">
        <f t="shared" si="2"/>
        <v>43.01124111079465</v>
      </c>
    </row>
    <row r="118" spans="1:8">
      <c r="A118">
        <f>A117+$B$3</f>
        <v>10.699999999999978</v>
      </c>
      <c r="B118">
        <f t="shared" si="3"/>
        <v>445.42559908098968</v>
      </c>
      <c r="C118">
        <f>C117+F117*$B$3</f>
        <v>290.42838326356963</v>
      </c>
      <c r="D118">
        <f>D117+G117*$B$3</f>
        <v>264.14601765544103</v>
      </c>
      <c r="E118">
        <f>-$B$5*B118*C118</f>
        <v>-129.3642366052988</v>
      </c>
      <c r="F118">
        <f>$B$5*B118*C118-$B$6*C118</f>
        <v>33.522870128320818</v>
      </c>
      <c r="G118">
        <f>$B$6*C118</f>
        <v>95.841366476977981</v>
      </c>
      <c r="H118" s="1">
        <f t="shared" si="2"/>
        <v>43.564257489535443</v>
      </c>
    </row>
    <row r="119" spans="1:8">
      <c r="A119">
        <f>A118+$B$3</f>
        <v>10.799999999999978</v>
      </c>
      <c r="B119">
        <f t="shared" si="3"/>
        <v>432.48917542045979</v>
      </c>
      <c r="C119">
        <f>C118+F118*$B$3</f>
        <v>293.78067027640174</v>
      </c>
      <c r="D119">
        <f>D118+G118*$B$3</f>
        <v>273.73015430313882</v>
      </c>
      <c r="E119">
        <f>-$B$5*B119*C119</f>
        <v>-127.05695984231096</v>
      </c>
      <c r="F119">
        <f>$B$5*B119*C119-$B$6*C119</f>
        <v>30.109338651098383</v>
      </c>
      <c r="G119">
        <f>$B$6*C119</f>
        <v>96.947621191212576</v>
      </c>
      <c r="H119" s="1">
        <f t="shared" si="2"/>
        <v>44.067100541460256</v>
      </c>
    </row>
    <row r="120" spans="1:8">
      <c r="A120">
        <f>A119+$B$3</f>
        <v>10.899999999999977</v>
      </c>
      <c r="B120">
        <f t="shared" si="3"/>
        <v>419.78347943622867</v>
      </c>
      <c r="C120">
        <f>C119+F119*$B$3</f>
        <v>296.79160414151158</v>
      </c>
      <c r="D120">
        <f>D119+G119*$B$3</f>
        <v>283.42491642226008</v>
      </c>
      <c r="E120">
        <f>-$B$5*B120*C120</f>
        <v>-124.58821225398356</v>
      </c>
      <c r="F120">
        <f>$B$5*B120*C120-$B$6*C120</f>
        <v>26.646982887284736</v>
      </c>
      <c r="G120">
        <f>$B$6*C120</f>
        <v>97.941229366698821</v>
      </c>
      <c r="H120" s="1">
        <f t="shared" si="2"/>
        <v>44.518740621226733</v>
      </c>
    </row>
    <row r="121" spans="1:8">
      <c r="A121">
        <f>A120+$B$3</f>
        <v>10.999999999999977</v>
      </c>
      <c r="B121">
        <f t="shared" si="3"/>
        <v>407.32465821083031</v>
      </c>
      <c r="C121">
        <f>C120+F120*$B$3</f>
        <v>299.45630243024004</v>
      </c>
      <c r="D121">
        <f>D120+G120*$B$3</f>
        <v>293.21903935892999</v>
      </c>
      <c r="E121">
        <f>-$B$5*B121*C121</f>
        <v>-121.97593603647655</v>
      </c>
      <c r="F121">
        <f>$B$5*B121*C121-$B$6*C121</f>
        <v>23.155356234497333</v>
      </c>
      <c r="G121">
        <f>$B$6*C121</f>
        <v>98.820579801979221</v>
      </c>
      <c r="H121" s="1">
        <f t="shared" si="2"/>
        <v>44.918445364536005</v>
      </c>
    </row>
    <row r="122" spans="1:8">
      <c r="A122">
        <f>A121+$B$3</f>
        <v>11.099999999999977</v>
      </c>
      <c r="B122">
        <f t="shared" si="3"/>
        <v>395.12706460718266</v>
      </c>
      <c r="C122">
        <f>C121+F121*$B$3</f>
        <v>301.77183805368975</v>
      </c>
      <c r="D122">
        <f>D121+G121*$B$3</f>
        <v>303.10109733912793</v>
      </c>
      <c r="E122">
        <f>-$B$5*B122*C122</f>
        <v>-119.23822055126854</v>
      </c>
      <c r="F122">
        <f>$B$5*B122*C122-$B$6*C122</f>
        <v>19.653513993550916</v>
      </c>
      <c r="G122">
        <f>$B$6*C122</f>
        <v>99.584706557717624</v>
      </c>
      <c r="H122" s="1">
        <f t="shared" si="2"/>
        <v>45.265775708053461</v>
      </c>
    </row>
    <row r="123" spans="1:8">
      <c r="A123">
        <f>A122+$B$3</f>
        <v>11.199999999999976</v>
      </c>
      <c r="B123">
        <f t="shared" si="3"/>
        <v>383.20324255205583</v>
      </c>
      <c r="C123">
        <f>C122+F122*$B$3</f>
        <v>303.73718945304483</v>
      </c>
      <c r="D123">
        <f>D122+G122*$B$3</f>
        <v>313.05956799489968</v>
      </c>
      <c r="E123">
        <f>-$B$5*B123*C123</f>
        <v>-116.39307588205487</v>
      </c>
      <c r="F123">
        <f>$B$5*B123*C123-$B$6*C123</f>
        <v>16.159803362550079</v>
      </c>
      <c r="G123">
        <f>$B$6*C123</f>
        <v>100.23327251950479</v>
      </c>
      <c r="H123" s="1">
        <f t="shared" si="2"/>
        <v>45.560578417956727</v>
      </c>
    </row>
    <row r="124" spans="1:8">
      <c r="A124">
        <f>A123+$B$3</f>
        <v>11.299999999999976</v>
      </c>
      <c r="B124">
        <f t="shared" si="3"/>
        <v>371.56393496385033</v>
      </c>
      <c r="C124">
        <f>C123+F123*$B$3</f>
        <v>305.35316978929984</v>
      </c>
      <c r="D124">
        <f>D123+G123*$B$3</f>
        <v>323.08289524685017</v>
      </c>
      <c r="E124">
        <f>-$B$5*B124*C124</f>
        <v>-113.45822532059695</v>
      </c>
      <c r="F124">
        <f>$B$5*B124*C124-$B$6*C124</f>
        <v>12.691679290127993</v>
      </c>
      <c r="G124">
        <f>$B$6*C124</f>
        <v>100.76654603046896</v>
      </c>
      <c r="H124" s="1">
        <f t="shared" si="2"/>
        <v>45.802975468394976</v>
      </c>
    </row>
    <row r="125" spans="1:8">
      <c r="A125">
        <f>A124+$B$3</f>
        <v>11.399999999999975</v>
      </c>
      <c r="B125">
        <f t="shared" si="3"/>
        <v>360.21811243179064</v>
      </c>
      <c r="C125">
        <f>C124+F124*$B$3</f>
        <v>306.62233771831262</v>
      </c>
      <c r="D125">
        <f>D124+G124*$B$3</f>
        <v>333.15954984989708</v>
      </c>
      <c r="E125">
        <f>-$B$5*B125*C125</f>
        <v>-110.45091972231361</v>
      </c>
      <c r="F125">
        <f>$B$5*B125*C125-$B$6*C125</f>
        <v>9.2655482752704472</v>
      </c>
      <c r="G125">
        <f>$B$6*C125</f>
        <v>101.18537144704317</v>
      </c>
      <c r="H125" s="1">
        <f t="shared" si="2"/>
        <v>45.993350657746895</v>
      </c>
    </row>
    <row r="126" spans="1:8">
      <c r="A126">
        <f>A125+$B$3</f>
        <v>11.499999999999975</v>
      </c>
      <c r="B126">
        <f t="shared" si="3"/>
        <v>349.17302045955927</v>
      </c>
      <c r="C126">
        <f>C125+F125*$B$3</f>
        <v>307.54889254583969</v>
      </c>
      <c r="D126">
        <f>D125+G125*$B$3</f>
        <v>343.27808699460138</v>
      </c>
      <c r="E126">
        <f>-$B$5*B126*C126</f>
        <v>-107.38777574922328</v>
      </c>
      <c r="F126">
        <f>$B$5*B126*C126-$B$6*C126</f>
        <v>5.896641209096174</v>
      </c>
      <c r="G126">
        <f>$B$6*C126</f>
        <v>101.49113454012711</v>
      </c>
      <c r="H126" s="1">
        <f t="shared" si="2"/>
        <v>46.132333881875951</v>
      </c>
    </row>
    <row r="127" spans="1:8">
      <c r="A127">
        <f>A126+$B$3</f>
        <v>11.599999999999975</v>
      </c>
      <c r="B127">
        <f t="shared" si="3"/>
        <v>338.43424288463694</v>
      </c>
      <c r="C127">
        <f>C126+F126*$B$3</f>
        <v>308.13855666674931</v>
      </c>
      <c r="D127">
        <f>D126+G126*$B$3</f>
        <v>353.42720044861409</v>
      </c>
      <c r="E127">
        <f>-$B$5*B127*C127</f>
        <v>-104.28463912907611</v>
      </c>
      <c r="F127">
        <f>$B$5*B127*C127-$B$6*C127</f>
        <v>2.5989154290488301</v>
      </c>
      <c r="G127">
        <f>$B$6*C127</f>
        <v>101.68572370002728</v>
      </c>
      <c r="H127" s="1">
        <f t="shared" si="2"/>
        <v>46.220783500012395</v>
      </c>
    </row>
    <row r="128" spans="1:8">
      <c r="A128">
        <f>A127+$B$3</f>
        <v>11.699999999999974</v>
      </c>
      <c r="B128">
        <f t="shared" si="3"/>
        <v>328.00577897172934</v>
      </c>
      <c r="C128">
        <f>C127+F127*$B$3</f>
        <v>308.39844820965419</v>
      </c>
      <c r="D128">
        <f>D127+G127*$B$3</f>
        <v>363.59577281861681</v>
      </c>
      <c r="E128">
        <f>-$B$5*B128*C128</f>
        <v>-101.15647323868015</v>
      </c>
      <c r="F128">
        <f>$B$5*B128*C128-$B$6*C128</f>
        <v>-0.61501467050574377</v>
      </c>
      <c r="G128">
        <f>$B$6*C128</f>
        <v>101.77148790918589</v>
      </c>
      <c r="H128" s="1">
        <f t="shared" si="2"/>
        <v>46.25976723144813</v>
      </c>
    </row>
    <row r="129" spans="1:8">
      <c r="A129">
        <f>A128+$B$3</f>
        <v>11.799999999999974</v>
      </c>
      <c r="B129">
        <f t="shared" si="3"/>
        <v>317.89013164786132</v>
      </c>
      <c r="C129">
        <f>C128+F128*$B$3</f>
        <v>308.33694674260363</v>
      </c>
      <c r="D129">
        <f>D128+G128*$B$3</f>
        <v>373.77292160953539</v>
      </c>
      <c r="E129">
        <f>-$B$5*B129*C129</f>
        <v>-98.017272591905879</v>
      </c>
      <c r="F129">
        <f>$B$5*B129*C129-$B$6*C129</f>
        <v>-3.7339198331533225</v>
      </c>
      <c r="G129">
        <f>$B$6*C129</f>
        <v>101.7511924250592</v>
      </c>
      <c r="H129" s="1">
        <f t="shared" si="2"/>
        <v>46.250542011390543</v>
      </c>
    </row>
    <row r="130" spans="1:8">
      <c r="A130">
        <f>A129+$B$3</f>
        <v>11.899999999999974</v>
      </c>
      <c r="B130">
        <f t="shared" si="3"/>
        <v>308.08840438867071</v>
      </c>
      <c r="C130">
        <f>C129+F129*$B$3</f>
        <v>307.96355475928829</v>
      </c>
      <c r="D130">
        <f>D129+G129*$B$3</f>
        <v>383.94804085204129</v>
      </c>
      <c r="E130">
        <f>-$B$5*B130*C130</f>
        <v>-94.880000195652144</v>
      </c>
      <c r="F130">
        <f>$B$5*B130*C130-$B$6*C130</f>
        <v>-6.747972874912989</v>
      </c>
      <c r="G130">
        <f>$B$6*C130</f>
        <v>101.62797307056513</v>
      </c>
      <c r="H130" s="1">
        <f t="shared" si="2"/>
        <v>46.194533213893244</v>
      </c>
    </row>
    <row r="131" spans="1:8">
      <c r="A131">
        <f>A130+$B$3</f>
        <v>11.999999999999973</v>
      </c>
      <c r="B131">
        <f t="shared" si="3"/>
        <v>298.60040436910549</v>
      </c>
      <c r="C131">
        <f>C130+F130*$B$3</f>
        <v>307.288757471797</v>
      </c>
      <c r="D131">
        <f>D130+G130*$B$3</f>
        <v>394.1108381590978</v>
      </c>
      <c r="E131">
        <f>-$B$5*B131*C131</f>
        <v>-91.756547239158579</v>
      </c>
      <c r="F131">
        <f>$B$5*B131*C131-$B$6*C131</f>
        <v>-9.6487427265344365</v>
      </c>
      <c r="G131">
        <f>$B$6*C131</f>
        <v>101.40528996569302</v>
      </c>
      <c r="H131" s="1">
        <f t="shared" si="2"/>
        <v>46.09331362076955</v>
      </c>
    </row>
    <row r="132" spans="1:8">
      <c r="A132">
        <f>A131+$B$3</f>
        <v>12.099999999999973</v>
      </c>
      <c r="B132">
        <f t="shared" si="3"/>
        <v>289.42474964518965</v>
      </c>
      <c r="C132">
        <f>C131+F131*$B$3</f>
        <v>306.32388319914355</v>
      </c>
      <c r="D132">
        <f>D131+G131*$B$3</f>
        <v>404.25136715566708</v>
      </c>
      <c r="E132">
        <f>-$B$5*B132*C132</f>
        <v>-88.657713205254439</v>
      </c>
      <c r="F132">
        <f>$B$5*B132*C132-$B$6*C132</f>
        <v>-12.429168250462936</v>
      </c>
      <c r="G132">
        <f>$B$6*C132</f>
        <v>101.08688145571737</v>
      </c>
      <c r="H132" s="1">
        <f t="shared" si="2"/>
        <v>45.948582479871533</v>
      </c>
    </row>
    <row r="133" spans="1:8">
      <c r="A133">
        <f>A132+$B$3</f>
        <v>12.199999999999973</v>
      </c>
      <c r="B133">
        <f t="shared" si="3"/>
        <v>280.55897832466422</v>
      </c>
      <c r="C133">
        <f>C132+F132*$B$3</f>
        <v>305.08096637409727</v>
      </c>
      <c r="D133">
        <f>D132+G132*$B$3</f>
        <v>414.36005530123884</v>
      </c>
      <c r="E133">
        <f>-$B$5*B133*C133</f>
        <v>-85.593204232217985</v>
      </c>
      <c r="F133">
        <f>$B$5*B133*C133-$B$6*C133</f>
        <v>-15.083514671234113</v>
      </c>
      <c r="G133">
        <f>$B$6*C133</f>
        <v>100.6767189034521</v>
      </c>
      <c r="H133" s="1">
        <f t="shared" si="2"/>
        <v>45.762144956114589</v>
      </c>
    </row>
    <row r="134" spans="1:8">
      <c r="A134">
        <f>A133+$B$3</f>
        <v>12.299999999999972</v>
      </c>
      <c r="B134">
        <f t="shared" si="3"/>
        <v>271.99965790144245</v>
      </c>
      <c r="C134">
        <f>C133+F133*$B$3</f>
        <v>303.57261490697385</v>
      </c>
      <c r="D134">
        <f>D133+G133*$B$3</f>
        <v>424.42772719158404</v>
      </c>
      <c r="E134">
        <f>-$B$5*B134*C134</f>
        <v>-82.571647402943213</v>
      </c>
      <c r="F134">
        <f>$B$5*B134*C134-$B$6*C134</f>
        <v>-17.607315516358156</v>
      </c>
      <c r="G134">
        <f>$B$6*C134</f>
        <v>100.17896291930137</v>
      </c>
      <c r="H134" s="1">
        <f t="shared" si="2"/>
        <v>45.535892236046074</v>
      </c>
    </row>
    <row r="135" spans="1:8">
      <c r="A135">
        <f>A134+$B$3</f>
        <v>12.399999999999972</v>
      </c>
      <c r="B135">
        <f t="shared" si="3"/>
        <v>263.7424931611481</v>
      </c>
      <c r="C135">
        <f>C134+F134*$B$3</f>
        <v>301.81188335533801</v>
      </c>
      <c r="D135">
        <f>D134+G134*$B$3</f>
        <v>434.44562348351417</v>
      </c>
      <c r="E135">
        <f>-$B$5*B135*C135</f>
        <v>-79.600618581798471</v>
      </c>
      <c r="F135">
        <f>$B$5*B135*C135-$B$6*C135</f>
        <v>-19.997302925463075</v>
      </c>
      <c r="G135">
        <f>$B$6*C135</f>
        <v>99.597921507261546</v>
      </c>
      <c r="H135" s="1">
        <f t="shared" si="2"/>
        <v>45.271782503300699</v>
      </c>
    </row>
    <row r="136" spans="1:8">
      <c r="A136">
        <f>A135+$B$3</f>
        <v>12.499999999999972</v>
      </c>
      <c r="B136">
        <f t="shared" si="3"/>
        <v>255.78243130296826</v>
      </c>
      <c r="C136">
        <f>C135+F135*$B$3</f>
        <v>299.81215306279171</v>
      </c>
      <c r="D136">
        <f>D135+G135*$B$3</f>
        <v>444.40541563424034</v>
      </c>
      <c r="E136">
        <f>-$B$5*B136*C136</f>
        <v>-76.686681444578539</v>
      </c>
      <c r="F136">
        <f>$B$5*B136*C136-$B$6*C136</f>
        <v>-22.251329066142731</v>
      </c>
      <c r="G136">
        <f>$B$6*C136</f>
        <v>98.93801051072127</v>
      </c>
      <c r="H136" s="1">
        <f t="shared" si="2"/>
        <v>44.971822959418752</v>
      </c>
    </row>
    <row r="137" spans="1:8">
      <c r="A137">
        <f>A136+$B$3</f>
        <v>12.599999999999971</v>
      </c>
      <c r="B137">
        <f t="shared" si="3"/>
        <v>248.11376315851041</v>
      </c>
      <c r="C137">
        <f>C136+F136*$B$3</f>
        <v>297.58702015617746</v>
      </c>
      <c r="D137">
        <f>D136+G136*$B$3</f>
        <v>454.29921668531244</v>
      </c>
      <c r="E137">
        <f>-$B$5*B137*C137</f>
        <v>-73.835435438076672</v>
      </c>
      <c r="F137">
        <f>$B$5*B137*C137-$B$6*C137</f>
        <v>-24.368281213461898</v>
      </c>
      <c r="G137">
        <f>$B$6*C137</f>
        <v>98.203716651538571</v>
      </c>
      <c r="H137" s="1">
        <f t="shared" si="2"/>
        <v>44.638053023426615</v>
      </c>
    </row>
    <row r="138" spans="1:8">
      <c r="A138">
        <f>A137+$B$3</f>
        <v>12.699999999999971</v>
      </c>
      <c r="B138">
        <f t="shared" si="3"/>
        <v>240.73021961470275</v>
      </c>
      <c r="C138">
        <f>C137+F137*$B$3</f>
        <v>295.15019203483126</v>
      </c>
      <c r="D138">
        <f>D137+G137*$B$3</f>
        <v>464.1195883504663</v>
      </c>
      <c r="E138">
        <f>-$B$5*B138*C138</f>
        <v>-71.051570547866618</v>
      </c>
      <c r="F138">
        <f>$B$5*B138*C138-$B$6*C138</f>
        <v>-26.347992823627706</v>
      </c>
      <c r="G138">
        <f>$B$6*C138</f>
        <v>97.399563371494324</v>
      </c>
      <c r="H138" s="1">
        <f t="shared" si="2"/>
        <v>44.272528805224688</v>
      </c>
    </row>
    <row r="139" spans="1:8">
      <c r="A139">
        <f>A138+$B$3</f>
        <v>12.799999999999971</v>
      </c>
      <c r="B139">
        <f t="shared" si="3"/>
        <v>233.62506255991607</v>
      </c>
      <c r="C139">
        <f>C138+F138*$B$3</f>
        <v>292.51539275246847</v>
      </c>
      <c r="D139">
        <f>D138+G138*$B$3</f>
        <v>473.85954468761571</v>
      </c>
      <c r="E139">
        <f>-$B$5*B139*C139</f>
        <v>-68.338926931533877</v>
      </c>
      <c r="F139">
        <f>$B$5*B139*C139-$B$6*C139</f>
        <v>-28.191152676780717</v>
      </c>
      <c r="G139">
        <f>$B$6*C139</f>
        <v>96.530079608314594</v>
      </c>
      <c r="H139" s="1">
        <f t="shared" si="2"/>
        <v>43.877308912870269</v>
      </c>
    </row>
    <row r="140" spans="1:8">
      <c r="A140">
        <f>A139+$B$3</f>
        <v>12.89999999999997</v>
      </c>
      <c r="B140">
        <f t="shared" si="3"/>
        <v>226.79116986676269</v>
      </c>
      <c r="C140">
        <f>C139+F139*$B$3</f>
        <v>289.69627748479041</v>
      </c>
      <c r="D140">
        <f>D139+G139*$B$3</f>
        <v>483.51255264844718</v>
      </c>
      <c r="E140">
        <f>-$B$5*B140*C140</f>
        <v>-65.70055767682193</v>
      </c>
      <c r="F140">
        <f>$B$5*B140*C140-$B$6*C140</f>
        <v>-29.899213893158915</v>
      </c>
      <c r="G140">
        <f>$B$6*C140</f>
        <v>95.599771569980845</v>
      </c>
      <c r="H140" s="1">
        <f t="shared" ref="H140:H203" si="4">$B$7*C140</f>
        <v>43.454441622718562</v>
      </c>
    </row>
    <row r="141" spans="1:8">
      <c r="A141">
        <f>A140+$B$3</f>
        <v>12.99999999999997</v>
      </c>
      <c r="B141">
        <f t="shared" ref="B141:B204" si="5">B140+E140*$B$3</f>
        <v>220.22111409908049</v>
      </c>
      <c r="C141">
        <f>C140+F140*$B$3</f>
        <v>286.70635609547452</v>
      </c>
      <c r="D141">
        <f>D140+G140*$B$3</f>
        <v>493.07252980544524</v>
      </c>
      <c r="E141">
        <f>-$B$5*B141*C141</f>
        <v>-63.138793158633092</v>
      </c>
      <c r="F141">
        <f>$B$5*B141*C141-$B$6*C141</f>
        <v>-31.474304352873503</v>
      </c>
      <c r="G141">
        <f>$B$6*C141</f>
        <v>94.613097511506595</v>
      </c>
      <c r="H141" s="1">
        <f t="shared" si="4"/>
        <v>43.005953414321176</v>
      </c>
    </row>
    <row r="142" spans="1:8">
      <c r="A142">
        <f>A141+$B$3</f>
        <v>13.099999999999969</v>
      </c>
      <c r="B142">
        <f t="shared" si="5"/>
        <v>213.90723478321718</v>
      </c>
      <c r="C142">
        <f>C141+F141*$B$3</f>
        <v>283.55892566018719</v>
      </c>
      <c r="D142">
        <f>D141+G141*$B$3</f>
        <v>502.53383955659592</v>
      </c>
      <c r="E142">
        <f>-$B$5*B142*C142</f>
        <v>-60.655305686070491</v>
      </c>
      <c r="F142">
        <f>$B$5*B142*C142-$B$6*C142</f>
        <v>-32.919139781791287</v>
      </c>
      <c r="G142">
        <f>$B$6*C142</f>
        <v>93.574445467861779</v>
      </c>
      <c r="H142" s="1">
        <f t="shared" si="4"/>
        <v>42.533838849028079</v>
      </c>
    </row>
    <row r="143" spans="1:8">
      <c r="A143">
        <f>A142+$B$3</f>
        <v>13.199999999999969</v>
      </c>
      <c r="B143">
        <f t="shared" si="5"/>
        <v>207.84170421461013</v>
      </c>
      <c r="C143">
        <f>C142+F142*$B$3</f>
        <v>280.26701168200805</v>
      </c>
      <c r="D143">
        <f>D142+G142*$B$3</f>
        <v>511.89128410338208</v>
      </c>
      <c r="E143">
        <f>-$B$5*B143*C143</f>
        <v>-58.251173343124599</v>
      </c>
      <c r="F143">
        <f>$B$5*B143*C143-$B$6*C143</f>
        <v>-34.236940511938066</v>
      </c>
      <c r="G143">
        <f>$B$6*C143</f>
        <v>92.488113855062664</v>
      </c>
      <c r="H143" s="1">
        <f t="shared" si="4"/>
        <v>42.040051752301203</v>
      </c>
    </row>
    <row r="144" spans="1:8">
      <c r="A144">
        <f>A143+$B$3</f>
        <v>13.299999999999969</v>
      </c>
      <c r="B144">
        <f t="shared" si="5"/>
        <v>202.01658688029767</v>
      </c>
      <c r="C144">
        <f>C143+F143*$B$3</f>
        <v>276.84331763081423</v>
      </c>
      <c r="D144">
        <f>D143+G143*$B$3</f>
        <v>521.14009548888839</v>
      </c>
      <c r="E144">
        <f>-$B$5*B144*C144</f>
        <v>-55.926942128395225</v>
      </c>
      <c r="F144">
        <f>$B$5*B144*C144-$B$6*C144</f>
        <v>-35.431352689773476</v>
      </c>
      <c r="G144">
        <f>$B$6*C144</f>
        <v>91.358294818168702</v>
      </c>
      <c r="H144" s="1">
        <f t="shared" si="4"/>
        <v>41.526497644622133</v>
      </c>
    </row>
    <row r="145" spans="1:8">
      <c r="A145">
        <f>A144+$B$3</f>
        <v>13.399999999999968</v>
      </c>
      <c r="B145">
        <f t="shared" si="5"/>
        <v>196.42389266745815</v>
      </c>
      <c r="C145">
        <f>C144+F144*$B$3</f>
        <v>273.3001823618369</v>
      </c>
      <c r="D145">
        <f>D144+G144*$B$3</f>
        <v>530.27592497070532</v>
      </c>
      <c r="E145">
        <f>-$B$5*B145*C145</f>
        <v>-53.682685686238194</v>
      </c>
      <c r="F145">
        <f>$B$5*B145*C145-$B$6*C145</f>
        <v>-36.506374493167989</v>
      </c>
      <c r="G145">
        <f>$B$6*C145</f>
        <v>90.189060179406184</v>
      </c>
      <c r="H145" s="1">
        <f t="shared" si="4"/>
        <v>40.995027354275535</v>
      </c>
    </row>
    <row r="146" spans="1:8">
      <c r="A146">
        <f>A145+$B$3</f>
        <v>13.499999999999968</v>
      </c>
      <c r="B146">
        <f t="shared" si="5"/>
        <v>191.05562409883433</v>
      </c>
      <c r="C146">
        <f>C145+F145*$B$3</f>
        <v>269.64954491252013</v>
      </c>
      <c r="D146">
        <f>D145+G145*$B$3</f>
        <v>539.29483098864591</v>
      </c>
      <c r="E146">
        <f>-$B$5*B146*C146</f>
        <v>-51.518062091228195</v>
      </c>
      <c r="F146">
        <f>$B$5*B146*C146-$B$6*C146</f>
        <v>-37.466287729903449</v>
      </c>
      <c r="G146">
        <f>$B$6*C146</f>
        <v>88.984349821131644</v>
      </c>
      <c r="H146" s="1">
        <f t="shared" si="4"/>
        <v>40.447431736878016</v>
      </c>
    </row>
    <row r="147" spans="1:8">
      <c r="A147">
        <f>A146+$B$3</f>
        <v>13.599999999999968</v>
      </c>
      <c r="B147">
        <f t="shared" si="5"/>
        <v>185.90381788971152</v>
      </c>
      <c r="C147">
        <f>C146+F146*$B$3</f>
        <v>265.90291613952979</v>
      </c>
      <c r="D147">
        <f>D146+G146*$B$3</f>
        <v>548.19326597075906</v>
      </c>
      <c r="E147">
        <f>-$B$5*B147*C147</f>
        <v>-49.432367298346385</v>
      </c>
      <c r="F147">
        <f>$B$5*B147*C147-$B$6*C147</f>
        <v>-38.315595027698457</v>
      </c>
      <c r="G147">
        <f>$B$6*C147</f>
        <v>87.747962326044842</v>
      </c>
      <c r="H147" s="1">
        <f t="shared" si="4"/>
        <v>39.88543742092947</v>
      </c>
    </row>
    <row r="148" spans="1:8">
      <c r="A148">
        <f>A147+$B$3</f>
        <v>13.699999999999967</v>
      </c>
      <c r="B148">
        <f t="shared" si="5"/>
        <v>180.96058115987688</v>
      </c>
      <c r="C148">
        <f>C147+F147*$B$3</f>
        <v>262.07135663675996</v>
      </c>
      <c r="D148">
        <f>D147+G147*$B$3</f>
        <v>556.9680622033635</v>
      </c>
      <c r="E148">
        <f>-$B$5*B148*C148</f>
        <v>-47.424585002345438</v>
      </c>
      <c r="F148">
        <f>$B$5*B148*C148-$B$6*C148</f>
        <v>-39.058962687785353</v>
      </c>
      <c r="G148">
        <f>$B$6*C148</f>
        <v>86.483547690130791</v>
      </c>
      <c r="H148" s="1">
        <f t="shared" si="4"/>
        <v>39.310703495513991</v>
      </c>
    </row>
    <row r="149" spans="1:8">
      <c r="A149">
        <f>A148+$B$3</f>
        <v>13.799999999999967</v>
      </c>
      <c r="B149">
        <f t="shared" si="5"/>
        <v>176.21812265964235</v>
      </c>
      <c r="C149">
        <f>C148+F148*$B$3</f>
        <v>258.16546036798144</v>
      </c>
      <c r="D149">
        <f>D148+G148*$B$3</f>
        <v>565.61641697237656</v>
      </c>
      <c r="E149">
        <f>-$B$5*B149*C149</f>
        <v>-45.493432761607991</v>
      </c>
      <c r="F149">
        <f>$B$5*B149*C149-$B$6*C149</f>
        <v>-39.701169159825881</v>
      </c>
      <c r="G149">
        <f>$B$6*C149</f>
        <v>85.194601921433872</v>
      </c>
      <c r="H149" s="1">
        <f t="shared" si="4"/>
        <v>38.724819055197216</v>
      </c>
    </row>
    <row r="150" spans="1:8">
      <c r="A150">
        <f>A149+$B$3</f>
        <v>13.899999999999967</v>
      </c>
      <c r="B150">
        <f t="shared" si="5"/>
        <v>171.66877938348154</v>
      </c>
      <c r="C150">
        <f>C149+F149*$B$3</f>
        <v>254.19534345199884</v>
      </c>
      <c r="D150">
        <f>D149+G149*$B$3</f>
        <v>574.13587716451991</v>
      </c>
      <c r="E150">
        <f>-$B$5*B150*C150</f>
        <v>-43.63740433536951</v>
      </c>
      <c r="F150">
        <f>$B$5*B150*C150-$B$6*C150</f>
        <v>-40.247059003790113</v>
      </c>
      <c r="G150">
        <f>$B$6*C150</f>
        <v>83.884463339159623</v>
      </c>
      <c r="H150" s="1">
        <f t="shared" si="4"/>
        <v>38.129301517799824</v>
      </c>
    </row>
    <row r="151" spans="1:8">
      <c r="A151">
        <f>A150+$B$3</f>
        <v>13.999999999999966</v>
      </c>
      <c r="B151">
        <f t="shared" si="5"/>
        <v>167.30503894994459</v>
      </c>
      <c r="C151">
        <f>C150+F150*$B$3</f>
        <v>250.17063755161982</v>
      </c>
      <c r="D151">
        <f>D150+G150*$B$3</f>
        <v>582.52432349843582</v>
      </c>
      <c r="E151">
        <f>-$B$5*B151*C151</f>
        <v>-41.854808259706225</v>
      </c>
      <c r="F151">
        <f>$B$5*B151*C151-$B$6*C151</f>
        <v>-40.701502132328322</v>
      </c>
      <c r="G151">
        <f>$B$6*C151</f>
        <v>82.556310392034547</v>
      </c>
      <c r="H151" s="1">
        <f t="shared" si="4"/>
        <v>37.52559563274297</v>
      </c>
    </row>
    <row r="152" spans="1:8">
      <c r="A152">
        <f>A151+$B$3</f>
        <v>14.099999999999966</v>
      </c>
      <c r="B152">
        <f t="shared" si="5"/>
        <v>163.11955812397397</v>
      </c>
      <c r="C152">
        <f>C151+F151*$B$3</f>
        <v>246.10048733838698</v>
      </c>
      <c r="D152">
        <f>D151+G151*$B$3</f>
        <v>590.77995453763924</v>
      </c>
      <c r="E152">
        <f>-$B$5*B152*C152</f>
        <v>-40.143802748732334</v>
      </c>
      <c r="F152">
        <f>$B$5*B152*C152-$B$6*C152</f>
        <v>-41.06935807293538</v>
      </c>
      <c r="G152">
        <f>$B$6*C152</f>
        <v>81.213160821667714</v>
      </c>
      <c r="H152" s="1">
        <f t="shared" si="4"/>
        <v>36.915073100758043</v>
      </c>
    </row>
    <row r="153" spans="1:8">
      <c r="A153">
        <f>A152+$B$3</f>
        <v>14.199999999999966</v>
      </c>
      <c r="B153">
        <f t="shared" si="5"/>
        <v>159.10517784910073</v>
      </c>
      <c r="C153">
        <f>C152+F152*$B$3</f>
        <v>241.99355153109346</v>
      </c>
      <c r="D153">
        <f>D152+G152*$B$3</f>
        <v>598.90127061980604</v>
      </c>
      <c r="E153">
        <f>-$B$5*B153*C153</f>
        <v>-38.502427054690145</v>
      </c>
      <c r="F153">
        <f>$B$5*B153*C153-$B$6*C153</f>
        <v>-41.3554449505707</v>
      </c>
      <c r="G153">
        <f>$B$6*C153</f>
        <v>79.857872005260845</v>
      </c>
      <c r="H153" s="1">
        <f t="shared" si="4"/>
        <v>36.29903272966402</v>
      </c>
    </row>
    <row r="154" spans="1:8">
      <c r="A154">
        <f>A153+$B$3</f>
        <v>14.299999999999965</v>
      </c>
      <c r="B154">
        <f t="shared" si="5"/>
        <v>155.25493514363171</v>
      </c>
      <c r="C154">
        <f>C153+F153*$B$3</f>
        <v>237.85800703603638</v>
      </c>
      <c r="D154">
        <f>D153+G153*$B$3</f>
        <v>606.88705782033207</v>
      </c>
      <c r="E154">
        <f>-$B$5*B154*C154</f>
        <v>-36.928629455773326</v>
      </c>
      <c r="F154">
        <f>$B$5*B154*C154-$B$6*C154</f>
        <v>-41.564512866118683</v>
      </c>
      <c r="G154">
        <f>$B$6*C154</f>
        <v>78.493142321892009</v>
      </c>
      <c r="H154" s="1">
        <f t="shared" si="4"/>
        <v>35.678701055405455</v>
      </c>
    </row>
    <row r="155" spans="1:8">
      <c r="A155">
        <f>A154+$B$3</f>
        <v>14.399999999999965</v>
      </c>
      <c r="B155">
        <f t="shared" si="5"/>
        <v>151.56207219805438</v>
      </c>
      <c r="C155">
        <f>C154+F154*$B$3</f>
        <v>233.70155574942453</v>
      </c>
      <c r="D155">
        <f>D154+G154*$B$3</f>
        <v>614.73637205252123</v>
      </c>
      <c r="E155">
        <f>-$B$5*B155*C155</f>
        <v>-35.42029206529191</v>
      </c>
      <c r="F155">
        <f>$B$5*B155*C155-$B$6*C155</f>
        <v>-41.701221332018186</v>
      </c>
      <c r="G155">
        <f>$B$6*C155</f>
        <v>77.121513397310096</v>
      </c>
      <c r="H155" s="1">
        <f t="shared" si="4"/>
        <v>35.055233362413681</v>
      </c>
    </row>
    <row r="156" spans="1:8">
      <c r="A156">
        <f>A155+$B$3</f>
        <v>14.499999999999964</v>
      </c>
      <c r="B156">
        <f t="shared" si="5"/>
        <v>148.0200429915252</v>
      </c>
      <c r="C156">
        <f>C155+F155*$B$3</f>
        <v>229.5314336162227</v>
      </c>
      <c r="D156">
        <f>D155+G155*$B$3</f>
        <v>622.44852339225224</v>
      </c>
      <c r="E156">
        <f>-$B$5*B156*C156</f>
        <v>-33.9752526717797</v>
      </c>
      <c r="F156">
        <f>$B$5*B156*C156-$B$6*C156</f>
        <v>-41.770120421573793</v>
      </c>
      <c r="G156">
        <f>$B$6*C156</f>
        <v>75.745373093353493</v>
      </c>
      <c r="H156" s="1">
        <f t="shared" si="4"/>
        <v>34.429715042433401</v>
      </c>
    </row>
    <row r="157" spans="1:8">
      <c r="A157">
        <f>A156+$B$3</f>
        <v>14.599999999999964</v>
      </c>
      <c r="B157">
        <f t="shared" si="5"/>
        <v>144.62251772434723</v>
      </c>
      <c r="C157">
        <f>C156+F156*$B$3</f>
        <v>225.35442157406533</v>
      </c>
      <c r="D157">
        <f>D156+G156*$B$3</f>
        <v>630.02306070158761</v>
      </c>
      <c r="E157">
        <f>-$B$5*B157*C157</f>
        <v>-32.591323828355279</v>
      </c>
      <c r="F157">
        <f>$B$5*B157*C157-$B$6*C157</f>
        <v>-41.775635291086282</v>
      </c>
      <c r="G157">
        <f>$B$6*C157</f>
        <v>74.36695911944156</v>
      </c>
      <c r="H157" s="1">
        <f t="shared" si="4"/>
        <v>33.803163236109796</v>
      </c>
    </row>
    <row r="158" spans="1:8">
      <c r="A158">
        <f>A157+$B$3</f>
        <v>14.699999999999964</v>
      </c>
      <c r="B158">
        <f t="shared" si="5"/>
        <v>141.3633853415117</v>
      </c>
      <c r="C158">
        <f>C157+F157*$B$3</f>
        <v>221.1768580449567</v>
      </c>
      <c r="D158">
        <f>D157+G157*$B$3</f>
        <v>637.45975661353179</v>
      </c>
      <c r="E158">
        <f>-$B$5*B158*C158</f>
        <v>-31.266309412434051</v>
      </c>
      <c r="F158">
        <f>$B$5*B158*C158-$B$6*C158</f>
        <v>-41.722053742401656</v>
      </c>
      <c r="G158">
        <f>$B$6*C158</f>
        <v>72.98836315483571</v>
      </c>
      <c r="H158" s="1">
        <f t="shared" si="4"/>
        <v>33.176528706743504</v>
      </c>
    </row>
    <row r="159" spans="1:8">
      <c r="A159">
        <f>A158+$B$3</f>
        <v>14.799999999999963</v>
      </c>
      <c r="B159">
        <f t="shared" si="5"/>
        <v>138.2367544002683</v>
      </c>
      <c r="C159">
        <f>C158+F158*$B$3</f>
        <v>217.00465267071652</v>
      </c>
      <c r="D159">
        <f>D158+G158*$B$3</f>
        <v>644.75859292901532</v>
      </c>
      <c r="E159">
        <f>-$B$5*B159*C159</f>
        <v>-29.998018874957367</v>
      </c>
      <c r="F159">
        <f>$B$5*B159*C159-$B$6*C159</f>
        <v>-41.613516506379085</v>
      </c>
      <c r="G159">
        <f>$B$6*C159</f>
        <v>71.611535381336452</v>
      </c>
      <c r="H159" s="1">
        <f t="shared" si="4"/>
        <v>32.550697900607474</v>
      </c>
    </row>
    <row r="160" spans="1:8">
      <c r="A160">
        <f>A159+$B$3</f>
        <v>14.899999999999963</v>
      </c>
      <c r="B160">
        <f t="shared" si="5"/>
        <v>135.23695251277255</v>
      </c>
      <c r="C160">
        <f>C159+F159*$B$3</f>
        <v>212.84330102007863</v>
      </c>
      <c r="D160">
        <f>D159+G159*$B$3</f>
        <v>651.91974646714891</v>
      </c>
      <c r="E160">
        <f>-$B$5*B160*C160</f>
        <v>-28.784279392714126</v>
      </c>
      <c r="F160">
        <f>$B$5*B160*C160-$B$6*C160</f>
        <v>-41.454009943911828</v>
      </c>
      <c r="G160">
        <f>$B$6*C160</f>
        <v>70.238289336625954</v>
      </c>
      <c r="H160" s="1">
        <f t="shared" si="4"/>
        <v>31.926495153011793</v>
      </c>
    </row>
    <row r="161" spans="1:8">
      <c r="A161">
        <f>A160+$B$3</f>
        <v>14.999999999999963</v>
      </c>
      <c r="B161">
        <f t="shared" si="5"/>
        <v>132.35852457350114</v>
      </c>
      <c r="C161">
        <f>C160+F160*$B$3</f>
        <v>208.69790002568743</v>
      </c>
      <c r="D161">
        <f>D160+G160*$B$3</f>
        <v>658.94357540081148</v>
      </c>
      <c r="E161">
        <f>-$B$5*B161*C161</f>
        <v>-27.622946128988033</v>
      </c>
      <c r="F161">
        <f>$B$5*B161*C161-$B$6*C161</f>
        <v>-41.247360879488824</v>
      </c>
      <c r="G161">
        <f>$B$6*C161</f>
        <v>68.870307008476857</v>
      </c>
      <c r="H161" s="1">
        <f t="shared" si="4"/>
        <v>31.304685003853113</v>
      </c>
    </row>
    <row r="162" spans="1:8">
      <c r="A162">
        <f>A161+$B$3</f>
        <v>15.099999999999962</v>
      </c>
      <c r="B162">
        <f t="shared" si="5"/>
        <v>129.59622996060233</v>
      </c>
      <c r="C162">
        <f>C161+F161*$B$3</f>
        <v>204.57316393773854</v>
      </c>
      <c r="D162">
        <f>D161+G161*$B$3</f>
        <v>665.83060610165921</v>
      </c>
      <c r="E162">
        <f>-$B$5*B162*C162</f>
        <v>-26.511910797443164</v>
      </c>
      <c r="F162">
        <f>$B$5*B162*C162-$B$6*C162</f>
        <v>-40.997233302010557</v>
      </c>
      <c r="G162">
        <f>$B$6*C162</f>
        <v>67.509144099453721</v>
      </c>
      <c r="H162" s="1">
        <f t="shared" si="4"/>
        <v>30.685974590660781</v>
      </c>
    </row>
    <row r="163" spans="1:8">
      <c r="A163">
        <f>A162+$B$3</f>
        <v>15.199999999999962</v>
      </c>
      <c r="B163">
        <f t="shared" si="5"/>
        <v>126.94503888085801</v>
      </c>
      <c r="C163">
        <f>C162+F162*$B$3</f>
        <v>200.4734406075375</v>
      </c>
      <c r="D163">
        <f>D162+G162*$B$3</f>
        <v>672.58152051160459</v>
      </c>
      <c r="E163">
        <f>-$B$5*B163*C163</f>
        <v>-25.449108712503225</v>
      </c>
      <c r="F163">
        <f>$B$5*B163*C163-$B$6*C163</f>
        <v>-40.70712668798415</v>
      </c>
      <c r="G163">
        <f>$B$6*C163</f>
        <v>66.156235400487375</v>
      </c>
      <c r="H163" s="1">
        <f t="shared" si="4"/>
        <v>30.071016091130623</v>
      </c>
    </row>
    <row r="164" spans="1:8">
      <c r="A164">
        <f>A163+$B$3</f>
        <v>15.299999999999962</v>
      </c>
      <c r="B164">
        <f t="shared" si="5"/>
        <v>124.40012800960768</v>
      </c>
      <c r="C164">
        <f>C163+F163*$B$3</f>
        <v>196.40272793873908</v>
      </c>
      <c r="D164">
        <f>D163+G163*$B$3</f>
        <v>679.19714405165337</v>
      </c>
      <c r="E164">
        <f>-$B$5*B164*C164</f>
        <v>-24.432524497015294</v>
      </c>
      <c r="F164">
        <f>$B$5*B164*C164-$B$6*C164</f>
        <v>-40.380375722768605</v>
      </c>
      <c r="G164">
        <f>$B$6*C164</f>
        <v>64.812900219783899</v>
      </c>
      <c r="H164" s="1">
        <f t="shared" si="4"/>
        <v>29.460409190810861</v>
      </c>
    </row>
    <row r="165" spans="1:8">
      <c r="A165">
        <f>A164+$B$3</f>
        <v>15.399999999999961</v>
      </c>
      <c r="B165">
        <f t="shared" si="5"/>
        <v>121.95687555990615</v>
      </c>
      <c r="C165">
        <f>C164+F164*$B$3</f>
        <v>192.36469036646221</v>
      </c>
      <c r="D165">
        <f>D164+G164*$B$3</f>
        <v>685.67843407363171</v>
      </c>
      <c r="E165">
        <f>-$B$5*B165*C165</f>
        <v>-23.46019660514251</v>
      </c>
      <c r="F165">
        <f>$B$5*B165*C165-$B$6*C165</f>
        <v>-40.020151215790023</v>
      </c>
      <c r="G165">
        <f>$B$6*C165</f>
        <v>63.480347820932536</v>
      </c>
      <c r="H165" s="1">
        <f t="shared" si="4"/>
        <v>28.85470355496933</v>
      </c>
    </row>
    <row r="166" spans="1:8">
      <c r="A166">
        <f>A165+$B$3</f>
        <v>15.499999999999961</v>
      </c>
      <c r="B166">
        <f t="shared" si="5"/>
        <v>119.61085589939191</v>
      </c>
      <c r="C166">
        <f>C165+F165*$B$3</f>
        <v>188.36267524488321</v>
      </c>
      <c r="D166">
        <f>D165+G165*$B$3</f>
        <v>692.02646885572494</v>
      </c>
      <c r="E166">
        <f>-$B$5*B166*C166</f>
        <v>-22.530220805539681</v>
      </c>
      <c r="F166">
        <f>$B$5*B166*C166-$B$6*C166</f>
        <v>-39.629462025271778</v>
      </c>
      <c r="G166">
        <f>$B$6*C166</f>
        <v>62.159682830811462</v>
      </c>
      <c r="H166" s="1">
        <f t="shared" si="4"/>
        <v>28.254401286732481</v>
      </c>
    </row>
    <row r="167" spans="1:8">
      <c r="A167">
        <f>A166+$B$3</f>
        <v>15.599999999999961</v>
      </c>
      <c r="B167">
        <f t="shared" si="5"/>
        <v>117.35783381883795</v>
      </c>
      <c r="C167">
        <f>C166+F166*$B$3</f>
        <v>184.39972904235603</v>
      </c>
      <c r="D167">
        <f>D166+G166*$B$3</f>
        <v>698.24243713880605</v>
      </c>
      <c r="E167">
        <f>-$B$5*B167*C167</f>
        <v>-21.640752757191564</v>
      </c>
      <c r="F167">
        <f>$B$5*B167*C167-$B$6*C167</f>
        <v>-39.211157826785929</v>
      </c>
      <c r="G167">
        <f>$B$6*C167</f>
        <v>60.851910583977492</v>
      </c>
      <c r="H167" s="1">
        <f t="shared" si="4"/>
        <v>27.659959356353404</v>
      </c>
    </row>
    <row r="168" spans="1:8">
      <c r="A168">
        <f>A167+$B$3</f>
        <v>15.69999999999996</v>
      </c>
      <c r="B168">
        <f t="shared" si="5"/>
        <v>115.19375854311879</v>
      </c>
      <c r="C168">
        <f>C167+F167*$B$3</f>
        <v>180.47861325967745</v>
      </c>
      <c r="D168">
        <f>D167+G167*$B$3</f>
        <v>704.32762819720381</v>
      </c>
      <c r="E168">
        <f>-$B$5*B168*C168</f>
        <v>-20.790009798032202</v>
      </c>
      <c r="F168">
        <f>$B$5*B168*C168-$B$6*C168</f>
        <v>-38.767932577661355</v>
      </c>
      <c r="G168">
        <f>$B$6*C168</f>
        <v>59.557942375693557</v>
      </c>
      <c r="H168" s="1">
        <f t="shared" si="4"/>
        <v>27.071791988951617</v>
      </c>
    </row>
    <row r="169" spans="1:8">
      <c r="A169">
        <f>A168+$B$3</f>
        <v>15.79999999999996</v>
      </c>
      <c r="B169">
        <f t="shared" si="5"/>
        <v>113.11475756331556</v>
      </c>
      <c r="C169">
        <f>C168+F168*$B$3</f>
        <v>176.60182000191131</v>
      </c>
      <c r="D169">
        <f>D168+G168*$B$3</f>
        <v>710.28342243477312</v>
      </c>
      <c r="E169">
        <f>-$B$5*B169*C169</f>
        <v>-19.976272054756492</v>
      </c>
      <c r="F169">
        <f>$B$5*B169*C169-$B$6*C169</f>
        <v>-38.302328545874239</v>
      </c>
      <c r="G169">
        <f>$B$6*C169</f>
        <v>58.278600600630732</v>
      </c>
      <c r="H169" s="1">
        <f t="shared" si="4"/>
        <v>26.490273000286695</v>
      </c>
    </row>
    <row r="170" spans="1:8">
      <c r="A170">
        <f>A169+$B$3</f>
        <v>15.899999999999959</v>
      </c>
      <c r="B170">
        <f t="shared" si="5"/>
        <v>111.11713035783991</v>
      </c>
      <c r="C170">
        <f>C169+F169*$B$3</f>
        <v>172.77158714732388</v>
      </c>
      <c r="D170">
        <f>D169+G169*$B$3</f>
        <v>716.11128249483613</v>
      </c>
      <c r="E170">
        <f>-$B$5*B170*C170</f>
        <v>-19.197882971180089</v>
      </c>
      <c r="F170">
        <f>$B$5*B170*C170-$B$6*C170</f>
        <v>-37.8167407874368</v>
      </c>
      <c r="G170">
        <f>$B$6*C170</f>
        <v>57.014623758616885</v>
      </c>
      <c r="H170" s="1">
        <f t="shared" si="4"/>
        <v>25.915738072098581</v>
      </c>
    </row>
    <row r="171" spans="1:8">
      <c r="A171">
        <f>A170+$B$3</f>
        <v>15.999999999999959</v>
      </c>
      <c r="B171">
        <f t="shared" si="5"/>
        <v>109.19734206072191</v>
      </c>
      <c r="C171">
        <f>C170+F170*$B$3</f>
        <v>168.98991306858019</v>
      </c>
      <c r="D171">
        <f>D170+G170*$B$3</f>
        <v>721.81274487069777</v>
      </c>
      <c r="E171">
        <f>-$B$5*B171*C171</f>
        <v>-18.453249342161413</v>
      </c>
      <c r="F171">
        <f>$B$5*B171*C171-$B$6*C171</f>
        <v>-37.313421970470053</v>
      </c>
      <c r="G171">
        <f>$B$6*C171</f>
        <v>55.766671312631466</v>
      </c>
      <c r="H171" s="1">
        <f t="shared" si="4"/>
        <v>25.34848696028703</v>
      </c>
    </row>
    <row r="172" spans="1:8">
      <c r="A172">
        <f>A171+$B$3</f>
        <v>16.099999999999959</v>
      </c>
      <c r="B172">
        <f t="shared" si="5"/>
        <v>107.35201712650577</v>
      </c>
      <c r="C172">
        <f>C171+F171*$B$3</f>
        <v>165.25857087153318</v>
      </c>
      <c r="D172">
        <f>D171+G171*$B$3</f>
        <v>727.38941200196086</v>
      </c>
      <c r="E172">
        <f>-$B$5*B172*C172</f>
        <v>-17.740840930502699</v>
      </c>
      <c r="F172">
        <f>$B$5*B172*C172-$B$6*C172</f>
        <v>-36.794487457103251</v>
      </c>
      <c r="G172">
        <f>$B$6*C172</f>
        <v>54.535328387605951</v>
      </c>
      <c r="H172" s="1">
        <f t="shared" si="4"/>
        <v>24.788785630729976</v>
      </c>
    </row>
    <row r="173" spans="1:8">
      <c r="A173">
        <f>A172+$B$3</f>
        <v>16.19999999999996</v>
      </c>
      <c r="B173">
        <f t="shared" si="5"/>
        <v>105.57793303345551</v>
      </c>
      <c r="C173">
        <f>C172+F172*$B$3</f>
        <v>161.57912212582286</v>
      </c>
      <c r="D173">
        <f>D172+G172*$B$3</f>
        <v>732.84294484072143</v>
      </c>
      <c r="E173">
        <f>-$B$5*B173*C173</f>
        <v>-17.059189735404658</v>
      </c>
      <c r="F173">
        <f>$B$5*B173*C173-$B$6*C173</f>
        <v>-36.261920566116892</v>
      </c>
      <c r="G173">
        <f>$B$6*C173</f>
        <v>53.32111030152155</v>
      </c>
      <c r="H173" s="1">
        <f t="shared" si="4"/>
        <v>24.23686831887343</v>
      </c>
    </row>
    <row r="174" spans="1:8">
      <c r="A174">
        <f>A173+$B$3</f>
        <v>16.299999999999962</v>
      </c>
      <c r="B174">
        <f t="shared" si="5"/>
        <v>103.87201405991505</v>
      </c>
      <c r="C174">
        <f>C173+F173*$B$3</f>
        <v>157.95293006921116</v>
      </c>
      <c r="D174">
        <f>D173+G173*$B$3</f>
        <v>738.17505587087362</v>
      </c>
      <c r="E174">
        <f>-$B$5*B174*C174</f>
        <v>-16.40688897295388</v>
      </c>
      <c r="F174">
        <f>$B$5*B174*C174-$B$6*C174</f>
        <v>-35.717577949885808</v>
      </c>
      <c r="G174">
        <f>$B$6*C174</f>
        <v>52.124466922839687</v>
      </c>
      <c r="H174" s="1">
        <f t="shared" si="4"/>
        <v>23.692939510381674</v>
      </c>
    </row>
    <row r="175" spans="1:8">
      <c r="A175">
        <f>A174+$B$3</f>
        <v>16.399999999999963</v>
      </c>
      <c r="B175">
        <f t="shared" si="5"/>
        <v>102.23132516261965</v>
      </c>
      <c r="C175">
        <f>C174+F174*$B$3</f>
        <v>154.38117227422259</v>
      </c>
      <c r="D175">
        <f>D174+G174*$B$3</f>
        <v>743.38750256315757</v>
      </c>
      <c r="E175">
        <f>-$B$5*B175*C175</f>
        <v>-15.782591821752451</v>
      </c>
      <c r="F175">
        <f>$B$5*B175*C175-$B$6*C175</f>
        <v>-35.163195028741001</v>
      </c>
      <c r="G175">
        <f>$B$6*C175</f>
        <v>50.945786850493455</v>
      </c>
      <c r="H175" s="1">
        <f t="shared" si="4"/>
        <v>23.157175841133387</v>
      </c>
    </row>
    <row r="176" spans="1:8">
      <c r="A176">
        <f>A175+$B$3</f>
        <v>16.499999999999964</v>
      </c>
      <c r="B176">
        <f t="shared" si="5"/>
        <v>100.65306598044441</v>
      </c>
      <c r="C176">
        <f>C175+F175*$B$3</f>
        <v>150.8648527713485</v>
      </c>
      <c r="D176">
        <f>D175+G175*$B$3</f>
        <v>748.4820812482069</v>
      </c>
      <c r="E176">
        <f>-$B$5*B176*C176</f>
        <v>-15.185009980124571</v>
      </c>
      <c r="F176">
        <f>$B$5*B176*C176-$B$6*C176</f>
        <v>-34.600391434420438</v>
      </c>
      <c r="G176">
        <f>$B$6*C176</f>
        <v>49.785401414545007</v>
      </c>
      <c r="H176" s="1">
        <f t="shared" si="4"/>
        <v>22.629727915702272</v>
      </c>
    </row>
    <row r="177" spans="1:8">
      <c r="A177">
        <f>A176+$B$3</f>
        <v>16.599999999999966</v>
      </c>
      <c r="B177">
        <f t="shared" si="5"/>
        <v>99.134564982431954</v>
      </c>
      <c r="C177">
        <f>C176+F176*$B$3</f>
        <v>147.40481362790646</v>
      </c>
      <c r="D177">
        <f>D176+G176*$B$3</f>
        <v>753.46062138966136</v>
      </c>
      <c r="E177">
        <f>-$B$5*B177*C177</f>
        <v>-14.612912075318963</v>
      </c>
      <c r="F177">
        <f>$B$5*B177*C177-$B$6*C177</f>
        <v>-34.030676421890178</v>
      </c>
      <c r="G177">
        <f>$B$6*C177</f>
        <v>48.643588497209137</v>
      </c>
      <c r="H177" s="1">
        <f t="shared" si="4"/>
        <v>22.11072204418597</v>
      </c>
    </row>
    <row r="178" spans="1:8">
      <c r="A178">
        <f>A177+$B$3</f>
        <v>16.699999999999967</v>
      </c>
      <c r="B178">
        <f t="shared" si="5"/>
        <v>97.673273774900053</v>
      </c>
      <c r="C178">
        <f>C177+F177*$B$3</f>
        <v>144.00174598571743</v>
      </c>
      <c r="D178">
        <f>D177+G177*$B$3</f>
        <v>758.32498023938228</v>
      </c>
      <c r="E178">
        <f>-$B$5*B178*C178</f>
        <v>-14.065121959726593</v>
      </c>
      <c r="F178">
        <f>$B$5*B178*C178-$B$6*C178</f>
        <v>-33.455454215560167</v>
      </c>
      <c r="G178">
        <f>$B$6*C178</f>
        <v>47.520576175286756</v>
      </c>
      <c r="H178" s="1">
        <f t="shared" si="4"/>
        <v>21.600261897857614</v>
      </c>
    </row>
    <row r="179" spans="1:8">
      <c r="A179">
        <f>A178+$B$3</f>
        <v>16.799999999999969</v>
      </c>
      <c r="B179">
        <f t="shared" si="5"/>
        <v>96.266761578927401</v>
      </c>
      <c r="C179">
        <f>C178+F178*$B$3</f>
        <v>140.65620056416142</v>
      </c>
      <c r="D179">
        <f>D178+G178*$B$3</f>
        <v>763.07703785691092</v>
      </c>
      <c r="E179">
        <f>-$B$5*B179*C179</f>
        <v>-13.540516924307921</v>
      </c>
      <c r="F179">
        <f>$B$5*B179*C179-$B$6*C179</f>
        <v>-32.876029261865348</v>
      </c>
      <c r="G179">
        <f>$B$6*C179</f>
        <v>46.416546186173271</v>
      </c>
      <c r="H179" s="1">
        <f t="shared" si="4"/>
        <v>21.098430084624212</v>
      </c>
    </row>
    <row r="180" spans="1:8">
      <c r="A180">
        <f>A179+$B$3</f>
        <v>16.89999999999997</v>
      </c>
      <c r="B180">
        <f t="shared" si="5"/>
        <v>94.912709886496614</v>
      </c>
      <c r="C180">
        <f>C179+F179*$B$3</f>
        <v>137.36859763797489</v>
      </c>
      <c r="D180">
        <f>D179+G179*$B$3</f>
        <v>767.7186924755282</v>
      </c>
      <c r="E180">
        <f>-$B$5*B180*C180</f>
        <v>-13.038025855127994</v>
      </c>
      <c r="F180">
        <f>$B$5*B180*C180-$B$6*C180</f>
        <v>-32.29361136540372</v>
      </c>
      <c r="G180">
        <f>$B$6*C180</f>
        <v>45.331637220531718</v>
      </c>
      <c r="H180" s="1">
        <f t="shared" si="4"/>
        <v>20.605289645696232</v>
      </c>
    </row>
    <row r="181" spans="1:8">
      <c r="A181">
        <f>A180+$B$3</f>
        <v>16.999999999999972</v>
      </c>
      <c r="B181">
        <f t="shared" si="5"/>
        <v>93.608907300983816</v>
      </c>
      <c r="C181">
        <f>C180+F180*$B$3</f>
        <v>134.13923650143451</v>
      </c>
      <c r="D181">
        <f>D180+G180*$B$3</f>
        <v>772.25185619758133</v>
      </c>
      <c r="E181">
        <f>-$B$5*B181*C181</f>
        <v>-12.556627355087528</v>
      </c>
      <c r="F181">
        <f>$B$5*B181*C181-$B$6*C181</f>
        <v>-31.709320690385866</v>
      </c>
      <c r="G181">
        <f>$B$6*C181</f>
        <v>44.265948045473394</v>
      </c>
      <c r="H181" s="1">
        <f t="shared" si="4"/>
        <v>20.120885475215175</v>
      </c>
    </row>
    <row r="182" spans="1:8">
      <c r="A182">
        <f>A181+$B$3</f>
        <v>17.099999999999973</v>
      </c>
      <c r="B182">
        <f t="shared" si="5"/>
        <v>92.353244565475066</v>
      </c>
      <c r="C182">
        <f>C181+F181*$B$3</f>
        <v>130.96830443239591</v>
      </c>
      <c r="D182">
        <f>D181+G181*$B$3</f>
        <v>776.67845100212867</v>
      </c>
      <c r="E182">
        <f>-$B$5*B182*C182</f>
        <v>-12.095347849570652</v>
      </c>
      <c r="F182">
        <f>$B$5*B182*C182-$B$6*C182</f>
        <v>-31.124192613120002</v>
      </c>
      <c r="G182">
        <f>$B$6*C182</f>
        <v>43.219540462690652</v>
      </c>
      <c r="H182" s="1">
        <f t="shared" si="4"/>
        <v>19.645245664859385</v>
      </c>
    </row>
    <row r="183" spans="1:8">
      <c r="A183">
        <f>A182+$B$3</f>
        <v>17.199999999999974</v>
      </c>
      <c r="B183">
        <f t="shared" si="5"/>
        <v>91.143709780517995</v>
      </c>
      <c r="C183">
        <f>C182+F182*$B$3</f>
        <v>127.85588517108391</v>
      </c>
      <c r="D183">
        <f>D182+G182*$B$3</f>
        <v>781.00040504839774</v>
      </c>
      <c r="E183">
        <f>-$B$5*B183*C183</f>
        <v>-11.653259691764507</v>
      </c>
      <c r="F183">
        <f>$B$5*B183*C183-$B$6*C183</f>
        <v>-30.539182414693183</v>
      </c>
      <c r="G183">
        <f>$B$6*C183</f>
        <v>42.19244210645769</v>
      </c>
      <c r="H183" s="1">
        <f t="shared" si="4"/>
        <v>19.178382775662588</v>
      </c>
    </row>
    <row r="184" spans="1:8">
      <c r="A184">
        <f>A183+$B$3</f>
        <v>17.299999999999976</v>
      </c>
      <c r="B184">
        <f t="shared" si="5"/>
        <v>89.978383811341544</v>
      </c>
      <c r="C184">
        <f>C183+F183*$B$3</f>
        <v>124.80196692961459</v>
      </c>
      <c r="D184">
        <f>D183+G183*$B$3</f>
        <v>785.21964925904354</v>
      </c>
      <c r="E184">
        <f>-$B$5*B184*C184</f>
        <v>-11.229479280803217</v>
      </c>
      <c r="F184">
        <f>$B$5*B184*C184-$B$6*C184</f>
        <v>-29.955169805969597</v>
      </c>
      <c r="G184">
        <f>$B$6*C184</f>
        <v>41.184649086772815</v>
      </c>
      <c r="H184" s="1">
        <f t="shared" si="4"/>
        <v>18.720295039442188</v>
      </c>
    </row>
    <row r="185" spans="1:8">
      <c r="A185">
        <f>A184+$B$3</f>
        <v>17.399999999999977</v>
      </c>
      <c r="B185">
        <f t="shared" si="5"/>
        <v>88.855435883261222</v>
      </c>
      <c r="C185">
        <f>C184+F184*$B$3</f>
        <v>121.80644994901763</v>
      </c>
      <c r="D185">
        <f>D184+G184*$B$3</f>
        <v>789.33811416772085</v>
      </c>
      <c r="E185">
        <f>-$B$5*B185*C185</f>
        <v>-10.823165203612604</v>
      </c>
      <c r="F185">
        <f>$B$5*B185*C185-$B$6*C185</f>
        <v>-29.372963279563216</v>
      </c>
      <c r="G185">
        <f>$B$6*C185</f>
        <v>40.196128483175819</v>
      </c>
      <c r="H185" s="1">
        <f t="shared" si="4"/>
        <v>18.270967492352643</v>
      </c>
    </row>
    <row r="186" spans="1:8">
      <c r="A186">
        <f>A185+$B$3</f>
        <v>17.499999999999979</v>
      </c>
      <c r="B186">
        <f t="shared" si="5"/>
        <v>87.773119362899962</v>
      </c>
      <c r="C186">
        <f>C185+F185*$B$3</f>
        <v>118.86915362106132</v>
      </c>
      <c r="D186">
        <f>D185+G185*$B$3</f>
        <v>793.35772701603844</v>
      </c>
      <c r="E186">
        <f>-$B$5*B186*C186</f>
        <v>-10.433516409348307</v>
      </c>
      <c r="F186">
        <f>$B$5*B186*C186-$B$6*C186</f>
        <v>-28.793304285601927</v>
      </c>
      <c r="G186">
        <f>$B$6*C186</f>
        <v>39.226820694950234</v>
      </c>
      <c r="H186" s="1">
        <f t="shared" si="4"/>
        <v>17.830373043159195</v>
      </c>
    </row>
    <row r="187" spans="1:8">
      <c r="A187">
        <f>A186+$B$3</f>
        <v>17.59999999999998</v>
      </c>
      <c r="B187">
        <f t="shared" si="5"/>
        <v>86.729767721965132</v>
      </c>
      <c r="C187">
        <f>C186+F186*$B$3</f>
        <v>115.98982319250112</v>
      </c>
      <c r="D187">
        <f>D186+G186*$B$3</f>
        <v>797.28040908553351</v>
      </c>
      <c r="E187">
        <f>-$B$5*B187*C187</f>
        <v>-10.059770423597428</v>
      </c>
      <c r="F187">
        <f>$B$5*B187*C187-$B$6*C187</f>
        <v>-28.216871229927946</v>
      </c>
      <c r="G187">
        <f>$B$6*C187</f>
        <v>38.276641653525374</v>
      </c>
      <c r="H187" s="1">
        <f t="shared" si="4"/>
        <v>17.398473478875168</v>
      </c>
    </row>
    <row r="188" spans="1:8">
      <c r="A188">
        <f>A187+$B$3</f>
        <v>17.699999999999982</v>
      </c>
      <c r="B188">
        <f t="shared" si="5"/>
        <v>85.723790679605386</v>
      </c>
      <c r="C188">
        <f>C187+F187*$B$3</f>
        <v>113.16813606950832</v>
      </c>
      <c r="D188">
        <f>D187+G187*$B$3</f>
        <v>801.10807325088604</v>
      </c>
      <c r="E188">
        <f>-$B$5*B188*C188</f>
        <v>-9.7012016080236325</v>
      </c>
      <c r="F188">
        <f>$B$5*B188*C188-$B$6*C188</f>
        <v>-27.644283294914118</v>
      </c>
      <c r="G188">
        <f>$B$6*C188</f>
        <v>37.345484902937748</v>
      </c>
      <c r="H188" s="1">
        <f t="shared" si="4"/>
        <v>16.975220410426246</v>
      </c>
    </row>
    <row r="189" spans="1:8">
      <c r="A189">
        <f>A188+$B$3</f>
        <v>17.799999999999983</v>
      </c>
      <c r="B189">
        <f t="shared" si="5"/>
        <v>84.75367051880302</v>
      </c>
      <c r="C189">
        <f>C188+F188*$B$3</f>
        <v>110.40370774001691</v>
      </c>
      <c r="D189">
        <f>D188+G188*$B$3</f>
        <v>804.84262174117976</v>
      </c>
      <c r="E189">
        <f>-$B$5*B189*C189</f>
        <v>-9.3571194698516162</v>
      </c>
      <c r="F189">
        <f>$B$5*B189*C189-$B$6*C189</f>
        <v>-27.076104084353965</v>
      </c>
      <c r="G189">
        <f>$B$6*C189</f>
        <v>36.433223554205583</v>
      </c>
      <c r="H189" s="1">
        <f t="shared" si="4"/>
        <v>16.560556161002538</v>
      </c>
    </row>
    <row r="190" spans="1:8">
      <c r="A190">
        <f>A189+$B$3</f>
        <v>17.899999999999984</v>
      </c>
      <c r="B190">
        <f t="shared" si="5"/>
        <v>83.817958571817854</v>
      </c>
      <c r="C190">
        <f>C189+F189*$B$3</f>
        <v>107.69609733158151</v>
      </c>
      <c r="D190">
        <f>D189+G189*$B$3</f>
        <v>808.48594409660029</v>
      </c>
      <c r="E190">
        <f>-$B$5*B190*C190</f>
        <v>-9.0268670244849627</v>
      </c>
      <c r="F190">
        <f>$B$5*B190*C190-$B$6*C190</f>
        <v>-26.512845094936935</v>
      </c>
      <c r="G190">
        <f>$B$6*C190</f>
        <v>35.5397121194219</v>
      </c>
      <c r="H190" s="1">
        <f t="shared" si="4"/>
        <v>16.154414599737226</v>
      </c>
    </row>
    <row r="191" spans="1:8">
      <c r="A191">
        <f>A190+$B$3</f>
        <v>17.999999999999986</v>
      </c>
      <c r="B191">
        <f t="shared" si="5"/>
        <v>82.915271869369363</v>
      </c>
      <c r="C191">
        <f>C190+F190*$B$3</f>
        <v>105.04481282208782</v>
      </c>
      <c r="D191">
        <f>D190+G190*$B$3</f>
        <v>812.0399153085425</v>
      </c>
      <c r="E191">
        <f>-$B$5*B191*C191</f>
        <v>-8.7098192136104284</v>
      </c>
      <c r="F191">
        <f>$B$5*B191*C191-$B$6*C191</f>
        <v>-25.95496901767855</v>
      </c>
      <c r="G191">
        <f>$B$6*C191</f>
        <v>34.664788231288981</v>
      </c>
      <c r="H191" s="1">
        <f t="shared" si="4"/>
        <v>15.756721923313172</v>
      </c>
    </row>
    <row r="192" spans="1:8">
      <c r="A192">
        <f>A191+$B$3</f>
        <v>18.099999999999987</v>
      </c>
      <c r="B192">
        <f t="shared" si="5"/>
        <v>82.044289948008327</v>
      </c>
      <c r="C192">
        <f>C191+F191*$B$3</f>
        <v>102.44931592031996</v>
      </c>
      <c r="D192">
        <f>D191+G191*$B$3</f>
        <v>815.50639413167141</v>
      </c>
      <c r="E192">
        <f>-$B$5*B192*C192</f>
        <v>-8.4053813803418365</v>
      </c>
      <c r="F192">
        <f>$B$5*B192*C192-$B$6*C192</f>
        <v>-25.402892873363754</v>
      </c>
      <c r="G192">
        <f>$B$6*C192</f>
        <v>33.808274253705591</v>
      </c>
      <c r="H192" s="1">
        <f t="shared" si="4"/>
        <v>15.367397388047994</v>
      </c>
    </row>
    <row r="193" spans="1:8">
      <c r="A193">
        <f>A192+$B$3</f>
        <v>18.199999999999989</v>
      </c>
      <c r="B193">
        <f t="shared" si="5"/>
        <v>81.203751809974136</v>
      </c>
      <c r="C193">
        <f>C192+F192*$B$3</f>
        <v>99.909026632983583</v>
      </c>
      <c r="D193">
        <f>D192+G192*$B$3</f>
        <v>818.88722155704193</v>
      </c>
      <c r="E193">
        <f>-$B$5*B193*C193</f>
        <v>-8.1129878022808946</v>
      </c>
      <c r="F193">
        <f>$B$5*B193*C193-$B$6*C193</f>
        <v>-24.856990986603687</v>
      </c>
      <c r="G193">
        <f>$B$6*C193</f>
        <v>32.969978788884582</v>
      </c>
      <c r="H193" s="1">
        <f t="shared" si="4"/>
        <v>14.986353994947537</v>
      </c>
    </row>
    <row r="194" spans="1:8">
      <c r="A194">
        <f>A193+$B$3</f>
        <v>18.29999999999999</v>
      </c>
      <c r="B194">
        <f t="shared" si="5"/>
        <v>80.392453029746051</v>
      </c>
      <c r="C194">
        <f>C193+F193*$B$3</f>
        <v>97.423327534323221</v>
      </c>
      <c r="D194">
        <f>D193+G193*$B$3</f>
        <v>822.18421943593034</v>
      </c>
      <c r="E194">
        <f>-$B$5*B194*C194</f>
        <v>-7.8321002828046451</v>
      </c>
      <c r="F194">
        <f>$B$5*B194*C194-$B$6*C194</f>
        <v>-24.31759780352202</v>
      </c>
      <c r="G194">
        <f>$B$6*C194</f>
        <v>32.149698086326666</v>
      </c>
      <c r="H194" s="1">
        <f t="shared" si="4"/>
        <v>14.613499130148483</v>
      </c>
    </row>
    <row r="195" spans="1:8">
      <c r="A195">
        <f>A194+$B$3</f>
        <v>18.399999999999991</v>
      </c>
      <c r="B195">
        <f t="shared" si="5"/>
        <v>79.609243001465586</v>
      </c>
      <c r="C195">
        <f>C194+F194*$B$3</f>
        <v>94.991567753971026</v>
      </c>
      <c r="D195">
        <f>D194+G194*$B$3</f>
        <v>825.39918924456299</v>
      </c>
      <c r="E195">
        <f>-$B$5*B195*C195</f>
        <v>-7.5622068004160621</v>
      </c>
      <c r="F195">
        <f>$B$5*B195*C195-$B$6*C195</f>
        <v>-23.785010558394376</v>
      </c>
      <c r="G195">
        <f>$B$6*C195</f>
        <v>31.34721735881044</v>
      </c>
      <c r="H195" s="1">
        <f t="shared" si="4"/>
        <v>14.248735163095654</v>
      </c>
    </row>
    <row r="196" spans="1:8">
      <c r="A196">
        <f>A195+$B$3</f>
        <v>18.499999999999993</v>
      </c>
      <c r="B196">
        <f t="shared" si="5"/>
        <v>78.853022321423978</v>
      </c>
      <c r="C196">
        <f>C195+F195*$B$3</f>
        <v>92.61306669813159</v>
      </c>
      <c r="D196">
        <f>D195+G195*$B$3</f>
        <v>828.53391098044403</v>
      </c>
      <c r="E196">
        <f>-$B$5*B196*C196</f>
        <v>-7.3028202156032984</v>
      </c>
      <c r="F196">
        <f>$B$5*B196*C196-$B$6*C196</f>
        <v>-23.259491794780129</v>
      </c>
      <c r="G196">
        <f>$B$6*C196</f>
        <v>30.562312010383426</v>
      </c>
      <c r="H196" s="1">
        <f t="shared" si="4"/>
        <v>13.891960004719738</v>
      </c>
    </row>
    <row r="197" spans="1:8">
      <c r="A197">
        <f>A196+$B$3</f>
        <v>18.599999999999994</v>
      </c>
      <c r="B197">
        <f t="shared" si="5"/>
        <v>78.122740299863651</v>
      </c>
      <c r="C197">
        <f>C196+F196*$B$3</f>
        <v>90.287117518653574</v>
      </c>
      <c r="D197">
        <f>D196+G196*$B$3</f>
        <v>831.59014218148241</v>
      </c>
      <c r="E197">
        <f>-$B$5*B197*C197</f>
        <v>-7.053477034333044</v>
      </c>
      <c r="F197">
        <f>$B$5*B197*C197-$B$6*C197</f>
        <v>-22.741271746822633</v>
      </c>
      <c r="G197">
        <f>$B$6*C197</f>
        <v>29.794748781155679</v>
      </c>
      <c r="H197" s="1">
        <f t="shared" si="4"/>
        <v>13.543067627798036</v>
      </c>
    </row>
    <row r="198" spans="1:8">
      <c r="A198">
        <f>A197+$B$3</f>
        <v>18.699999999999996</v>
      </c>
      <c r="B198">
        <f t="shared" si="5"/>
        <v>77.417392596430346</v>
      </c>
      <c r="C198">
        <f>C197+F197*$B$3</f>
        <v>88.01299034397131</v>
      </c>
      <c r="D198">
        <f>D197+G197*$B$3</f>
        <v>834.56961705959793</v>
      </c>
      <c r="E198">
        <f>-$B$5*B198*C198</f>
        <v>-6.8137362270450605</v>
      </c>
      <c r="F198">
        <f>$B$5*B198*C198-$B$6*C198</f>
        <v>-22.230550586465476</v>
      </c>
      <c r="G198">
        <f>$B$6*C198</f>
        <v>29.044286813510535</v>
      </c>
      <c r="H198" s="1">
        <f t="shared" si="4"/>
        <v>13.201948551595697</v>
      </c>
    </row>
    <row r="199" spans="1:8">
      <c r="A199">
        <f>A198+$B$3</f>
        <v>18.799999999999997</v>
      </c>
      <c r="B199">
        <f t="shared" si="5"/>
        <v>76.736018973725834</v>
      </c>
      <c r="C199">
        <f>C198+F198*$B$3</f>
        <v>85.789935285324759</v>
      </c>
      <c r="D199">
        <f>D198+G198*$B$3</f>
        <v>837.47404574094901</v>
      </c>
      <c r="E199">
        <f>-$B$5*B199*C199</f>
        <v>-6.5831781018093922</v>
      </c>
      <c r="F199">
        <f>$B$5*B199*C199-$B$6*C199</f>
        <v>-21.72750054234778</v>
      </c>
      <c r="G199">
        <f>$B$6*C199</f>
        <v>28.310678644157171</v>
      </c>
      <c r="H199" s="1">
        <f t="shared" si="4"/>
        <v>12.868490292798713</v>
      </c>
    </row>
    <row r="200" spans="1:8">
      <c r="A200">
        <f>A199+$B$3</f>
        <v>18.899999999999999</v>
      </c>
      <c r="B200">
        <f t="shared" si="5"/>
        <v>76.077701163544901</v>
      </c>
      <c r="C200">
        <f>C199+F199*$B$3</f>
        <v>83.617185231089977</v>
      </c>
      <c r="D200">
        <f>D199+G199*$B$3</f>
        <v>840.30511360536468</v>
      </c>
      <c r="E200">
        <f>-$B$5*B200*C200</f>
        <v>-6.3614032301476433</v>
      </c>
      <c r="F200">
        <f>$B$5*B200*C200-$B$6*C200</f>
        <v>-21.232267896112049</v>
      </c>
      <c r="G200">
        <f>$B$6*C200</f>
        <v>27.593671126259693</v>
      </c>
      <c r="H200" s="1">
        <f t="shared" si="4"/>
        <v>12.542577784663496</v>
      </c>
    </row>
    <row r="201" spans="1:8">
      <c r="A201">
        <f>A200+$B$3</f>
        <v>19</v>
      </c>
      <c r="B201">
        <f t="shared" si="5"/>
        <v>75.441560840530144</v>
      </c>
      <c r="C201">
        <f>C200+F200*$B$3</f>
        <v>81.493958441478767</v>
      </c>
      <c r="D201">
        <f>D200+G200*$B$3</f>
        <v>843.0644807179907</v>
      </c>
      <c r="E201">
        <f>-$B$5*B201*C201</f>
        <v>-6.1480314238984564</v>
      </c>
      <c r="F201">
        <f>$B$5*B201*C201-$B$6*C201</f>
        <v>-20.74497486178954</v>
      </c>
      <c r="G201">
        <f>$B$6*C201</f>
        <v>26.893006285687996</v>
      </c>
      <c r="H201" s="1">
        <f t="shared" si="4"/>
        <v>12.224093766221815</v>
      </c>
    </row>
    <row r="202" spans="1:8">
      <c r="A202">
        <f>A201+$B$3</f>
        <v>19.100000000000001</v>
      </c>
      <c r="B202">
        <f t="shared" si="5"/>
        <v>74.826757698140298</v>
      </c>
      <c r="C202">
        <f>C201+F201*$B$3</f>
        <v>79.419460955299812</v>
      </c>
      <c r="D202">
        <f>D201+G201*$B$3</f>
        <v>845.75378134655955</v>
      </c>
      <c r="E202">
        <f>-$B$5*B202*C202</f>
        <v>-5.9427007614191334</v>
      </c>
      <c r="F202">
        <f>$B$5*B202*C202-$B$6*C202</f>
        <v>-20.265721353829807</v>
      </c>
      <c r="G202">
        <f>$B$6*C202</f>
        <v>26.20842211524894</v>
      </c>
      <c r="H202" s="1">
        <f t="shared" si="4"/>
        <v>11.912919143294971</v>
      </c>
    </row>
    <row r="203" spans="1:8">
      <c r="A203">
        <f>A202+$B$3</f>
        <v>19.200000000000003</v>
      </c>
      <c r="B203">
        <f t="shared" si="5"/>
        <v>74.232487621998388</v>
      </c>
      <c r="C203">
        <f>C202+F202*$B$3</f>
        <v>77.392888819916834</v>
      </c>
      <c r="D203">
        <f>D202+G202*$B$3</f>
        <v>848.37462355808441</v>
      </c>
      <c r="E203">
        <f>-$B$5*B203*C203</f>
        <v>-5.7450666613551737</v>
      </c>
      <c r="F203">
        <f>$B$5*B203*C203-$B$6*C203</f>
        <v>-19.794586649217383</v>
      </c>
      <c r="G203">
        <f>$B$6*C203</f>
        <v>25.539653310572557</v>
      </c>
      <c r="H203" s="1">
        <f t="shared" si="4"/>
        <v>11.608933322987525</v>
      </c>
    </row>
    <row r="204" spans="1:8">
      <c r="A204">
        <f>A203+$B$3</f>
        <v>19.300000000000004</v>
      </c>
      <c r="B204">
        <f t="shared" si="5"/>
        <v>73.657980955862868</v>
      </c>
      <c r="C204">
        <f>C203+F203*$B$3</f>
        <v>75.413430154995098</v>
      </c>
      <c r="D204">
        <f>D203+G203*$B$3</f>
        <v>850.92858888914168</v>
      </c>
      <c r="E204">
        <f>-$B$5*B204*C204</f>
        <v>-5.5548010021729235</v>
      </c>
      <c r="F204">
        <f>$B$5*B204*C204-$B$6*C204</f>
        <v>-19.331630948975462</v>
      </c>
      <c r="G204">
        <f>$B$6*C204</f>
        <v>24.886431951148385</v>
      </c>
      <c r="H204" s="1">
        <f t="shared" ref="H204:H267" si="6">$B$7*C204</f>
        <v>11.312014523249264</v>
      </c>
    </row>
    <row r="205" spans="1:8">
      <c r="A205">
        <f>A204+$B$3</f>
        <v>19.400000000000006</v>
      </c>
      <c r="B205">
        <f t="shared" ref="B205:B268" si="7">B204+E204*$B$3</f>
        <v>73.102500855645573</v>
      </c>
      <c r="C205">
        <f>C204+F204*$B$3</f>
        <v>73.480267060097546</v>
      </c>
      <c r="D205">
        <f>D204+G204*$B$3</f>
        <v>853.41723208425651</v>
      </c>
      <c r="E205">
        <f>-$B$5*B205*C205</f>
        <v>-5.3715912856338459</v>
      </c>
      <c r="F205">
        <f>$B$5*B205*C205-$B$6*C205</f>
        <v>-18.876896844198349</v>
      </c>
      <c r="G205">
        <f>$B$6*C205</f>
        <v>24.248488129832193</v>
      </c>
      <c r="H205" s="1">
        <f t="shared" si="6"/>
        <v>11.022040059014632</v>
      </c>
    </row>
    <row r="206" spans="1:8">
      <c r="A206">
        <f>A205+$B$3</f>
        <v>19.500000000000007</v>
      </c>
      <c r="B206">
        <f t="shared" si="7"/>
        <v>72.565341727082185</v>
      </c>
      <c r="C206">
        <f>C205+F205*$B$3</f>
        <v>71.592577375677706</v>
      </c>
      <c r="D206">
        <f>D205+G205*$B$3</f>
        <v>855.84208089723973</v>
      </c>
      <c r="E206">
        <f>-$B$5*B206*C206</f>
        <v>-5.1951398423886257</v>
      </c>
      <c r="F206">
        <f>$B$5*B206*C206-$B$6*C206</f>
        <v>-18.430410691585017</v>
      </c>
      <c r="G206">
        <f>$B$6*C206</f>
        <v>23.625550533973644</v>
      </c>
      <c r="H206" s="1">
        <f t="shared" si="6"/>
        <v>10.738886606351656</v>
      </c>
    </row>
    <row r="207" spans="1:8">
      <c r="A207">
        <f>A206+$B$3</f>
        <v>19.600000000000009</v>
      </c>
      <c r="B207">
        <f t="shared" si="7"/>
        <v>72.045827742843329</v>
      </c>
      <c r="C207">
        <f>C206+F206*$B$3</f>
        <v>69.749536306519204</v>
      </c>
      <c r="D207">
        <f>D206+G206*$B$3</f>
        <v>858.20463595063711</v>
      </c>
      <c r="E207">
        <f>-$B$5*B207*C207</f>
        <v>-5.0251630778826799</v>
      </c>
      <c r="F207">
        <f>$B$5*B207*C207-$B$6*C207</f>
        <v>-17.992183903268657</v>
      </c>
      <c r="G207">
        <f>$B$6*C207</f>
        <v>23.017346981151338</v>
      </c>
      <c r="H207" s="1">
        <f t="shared" si="6"/>
        <v>10.46243044597788</v>
      </c>
    </row>
    <row r="208" spans="1:8">
      <c r="A208">
        <f>A207+$B$3</f>
        <v>19.70000000000001</v>
      </c>
      <c r="B208">
        <f t="shared" si="7"/>
        <v>71.54331143505506</v>
      </c>
      <c r="C208">
        <f>C207+F207*$B$3</f>
        <v>67.950317916192333</v>
      </c>
      <c r="D208">
        <f>D207+G207*$B$3</f>
        <v>860.50637064875229</v>
      </c>
      <c r="E208">
        <f>-$B$5*B208*C208</f>
        <v>-4.8613907567891497</v>
      </c>
      <c r="F208">
        <f>$B$5*B208*C208-$B$6*C208</f>
        <v>-17.562214155554322</v>
      </c>
      <c r="G208">
        <f>$B$6*C208</f>
        <v>22.423604912343471</v>
      </c>
      <c r="H208" s="1">
        <f t="shared" si="6"/>
        <v>10.192547687428849</v>
      </c>
    </row>
    <row r="209" spans="1:8">
      <c r="A209">
        <f>A208+$B$3</f>
        <v>19.800000000000011</v>
      </c>
      <c r="B209">
        <f t="shared" si="7"/>
        <v>71.057172359376139</v>
      </c>
      <c r="C209">
        <f>C208+F208*$B$3</f>
        <v>66.194096500636903</v>
      </c>
      <c r="D209">
        <f>D208+G208*$B$3</f>
        <v>862.7487311399866</v>
      </c>
      <c r="E209">
        <f>-$B$5*B209*C209</f>
        <v>-4.7035653242189337</v>
      </c>
      <c r="F209">
        <f>$B$5*B209*C209-$B$6*C209</f>
        <v>-17.140486520991246</v>
      </c>
      <c r="G209">
        <f>$B$6*C209</f>
        <v>21.844051845210178</v>
      </c>
      <c r="H209" s="1">
        <f t="shared" si="6"/>
        <v>9.9291144750955347</v>
      </c>
    </row>
    <row r="210" spans="1:8">
      <c r="A210">
        <f>A209+$B$3</f>
        <v>19.900000000000013</v>
      </c>
      <c r="B210">
        <f t="shared" si="7"/>
        <v>70.58681582695425</v>
      </c>
      <c r="C210">
        <f>C209+F209*$B$3</f>
        <v>64.480047848537779</v>
      </c>
      <c r="D210">
        <f>D209+G209*$B$3</f>
        <v>864.93313632450759</v>
      </c>
      <c r="E210">
        <f>-$B$5*B210*C210</f>
        <v>-4.5514412619979341</v>
      </c>
      <c r="F210">
        <f>$B$5*B210*C210-$B$6*C210</f>
        <v>-16.726974528019536</v>
      </c>
      <c r="G210">
        <f>$B$6*C210</f>
        <v>21.278415790017469</v>
      </c>
      <c r="H210" s="1">
        <f t="shared" si="6"/>
        <v>9.6720071772806673</v>
      </c>
    </row>
    <row r="211" spans="1:8">
      <c r="A211">
        <f>A210+$B$3</f>
        <v>20.000000000000014</v>
      </c>
      <c r="B211">
        <f t="shared" si="7"/>
        <v>70.131671700754453</v>
      </c>
      <c r="C211">
        <f>C210+F210*$B$3</f>
        <v>62.807350395735824</v>
      </c>
      <c r="D211">
        <f>D210+G210*$B$3</f>
        <v>867.0609779035093</v>
      </c>
      <c r="E211">
        <f>-$B$5*B211*C211</f>
        <v>-4.4047844783479944</v>
      </c>
      <c r="F211">
        <f>$B$5*B211*C211-$B$6*C211</f>
        <v>-16.321641152244826</v>
      </c>
      <c r="G211">
        <f>$B$6*C211</f>
        <v>20.726425630592821</v>
      </c>
      <c r="H211" s="1">
        <f t="shared" si="6"/>
        <v>9.4211025593603726</v>
      </c>
    </row>
    <row r="212" spans="1:8">
      <c r="A212">
        <f>A211+$B$3</f>
        <v>20.100000000000016</v>
      </c>
      <c r="B212">
        <f t="shared" si="7"/>
        <v>69.691193252919646</v>
      </c>
      <c r="C212">
        <f>C211+F211*$B$3</f>
        <v>61.17518628051134</v>
      </c>
      <c r="D212">
        <f>D211+G211*$B$3</f>
        <v>869.13362046656857</v>
      </c>
      <c r="E212">
        <f>-$B$5*B212*C212</f>
        <v>-4.2633717293584743</v>
      </c>
      <c r="F212">
        <f>$B$5*B212*C212-$B$6*C212</f>
        <v>-15.924439743210268</v>
      </c>
      <c r="G212">
        <f>$B$6*C212</f>
        <v>20.187811472568743</v>
      </c>
      <c r="H212" s="1">
        <f t="shared" si="6"/>
        <v>9.1762779420767</v>
      </c>
    </row>
    <row r="213" spans="1:8">
      <c r="A213">
        <f>A212+$B$3</f>
        <v>20.200000000000017</v>
      </c>
      <c r="B213">
        <f t="shared" si="7"/>
        <v>69.264856079983801</v>
      </c>
      <c r="C213">
        <f>C212+F212*$B$3</f>
        <v>59.582742306190312</v>
      </c>
      <c r="D213">
        <f>D212+G212*$B$3</f>
        <v>871.15240161382542</v>
      </c>
      <c r="E213">
        <f>-$B$5*B213*C213</f>
        <v>-4.1269900706890335</v>
      </c>
      <c r="F213">
        <f>$B$5*B213*C213-$B$6*C213</f>
        <v>-15.535314890353771</v>
      </c>
      <c r="G213">
        <f>$B$6*C213</f>
        <v>19.662304961042803</v>
      </c>
      <c r="H213" s="1">
        <f t="shared" si="6"/>
        <v>8.9374113459285471</v>
      </c>
    </row>
    <row r="214" spans="1:8">
      <c r="A214">
        <f>A213+$B$3</f>
        <v>20.300000000000018</v>
      </c>
      <c r="B214">
        <f t="shared" si="7"/>
        <v>68.852157072914892</v>
      </c>
      <c r="C214">
        <f>C213+F213*$B$3</f>
        <v>58.029210817154933</v>
      </c>
      <c r="D214">
        <f>D213+G213*$B$3</f>
        <v>873.11863210992965</v>
      </c>
      <c r="E214">
        <f>-$B$5*B214*C214</f>
        <v>-3.9954363380000433</v>
      </c>
      <c r="F214">
        <f>$B$5*B214*C214-$B$6*C214</f>
        <v>-15.154203231661086</v>
      </c>
      <c r="G214">
        <f>$B$6*C214</f>
        <v>19.149639569661129</v>
      </c>
      <c r="H214" s="1">
        <f t="shared" si="6"/>
        <v>8.7043816225732389</v>
      </c>
    </row>
    <row r="215" spans="1:8">
      <c r="A215">
        <f>A214+$B$3</f>
        <v>20.40000000000002</v>
      </c>
      <c r="B215">
        <f t="shared" si="7"/>
        <v>68.452613439114884</v>
      </c>
      <c r="C215">
        <f>C214+F214*$B$3</f>
        <v>56.513790493988822</v>
      </c>
      <c r="D215">
        <f>D214+G214*$B$3</f>
        <v>875.03359606689571</v>
      </c>
      <c r="E215">
        <f>-$B$5*B215*C215</f>
        <v>-3.8685166546641425</v>
      </c>
      <c r="F215">
        <f>$B$5*B215*C215-$B$6*C215</f>
        <v>-14.781034208352169</v>
      </c>
      <c r="G215">
        <f>$B$6*C215</f>
        <v>18.649550863016312</v>
      </c>
      <c r="H215" s="1">
        <f t="shared" si="6"/>
        <v>8.4770685740983236</v>
      </c>
    </row>
    <row r="216" spans="1:8">
      <c r="A216">
        <f>A215+$B$3</f>
        <v>20.500000000000021</v>
      </c>
      <c r="B216">
        <f t="shared" si="7"/>
        <v>68.065761773648475</v>
      </c>
      <c r="C216">
        <f>C215+F215*$B$3</f>
        <v>55.035687073153603</v>
      </c>
      <c r="D216">
        <f>D215+G215*$B$3</f>
        <v>876.89855115319733</v>
      </c>
      <c r="E216">
        <f>-$B$5*B216*C216</f>
        <v>-3.7460459653703384</v>
      </c>
      <c r="F216">
        <f>$B$5*B216*C216-$B$6*C216</f>
        <v>-14.415730768770352</v>
      </c>
      <c r="G216">
        <f>$B$6*C216</f>
        <v>18.161776734140691</v>
      </c>
      <c r="H216" s="1">
        <f t="shared" si="6"/>
        <v>8.2553530609730394</v>
      </c>
    </row>
    <row r="217" spans="1:8">
      <c r="A217">
        <f>A216+$B$3</f>
        <v>20.600000000000023</v>
      </c>
      <c r="B217">
        <f t="shared" si="7"/>
        <v>67.691157177111435</v>
      </c>
      <c r="C217">
        <f>C216+F216*$B$3</f>
        <v>53.594113996276569</v>
      </c>
      <c r="D217">
        <f>D216+G216*$B$3</f>
        <v>878.71472882661135</v>
      </c>
      <c r="E217">
        <f>-$B$5*B217*C217</f>
        <v>-3.6278475942899853</v>
      </c>
      <c r="F217">
        <f>$B$5*B217*C217-$B$6*C217</f>
        <v>-14.058210024481284</v>
      </c>
      <c r="G217">
        <f>$B$6*C217</f>
        <v>17.686057618771269</v>
      </c>
      <c r="H217" s="1">
        <f t="shared" si="6"/>
        <v>8.0391170994414853</v>
      </c>
    </row>
    <row r="218" spans="1:8">
      <c r="A218">
        <f>A217+$B$3</f>
        <v>20.700000000000024</v>
      </c>
      <c r="B218">
        <f t="shared" si="7"/>
        <v>67.328372417682431</v>
      </c>
      <c r="C218">
        <f>C217+F217*$B$3</f>
        <v>52.188292993828441</v>
      </c>
      <c r="D218">
        <f>D217+G217*$B$3</f>
        <v>880.48333458848845</v>
      </c>
      <c r="E218">
        <f>-$B$5*B218*C218</f>
        <v>-3.5137528265316078</v>
      </c>
      <c r="F218">
        <f>$B$5*B218*C218-$B$6*C218</f>
        <v>-13.708383861431777</v>
      </c>
      <c r="G218">
        <f>$B$6*C218</f>
        <v>17.222136687963385</v>
      </c>
      <c r="H218" s="1">
        <f t="shared" si="6"/>
        <v>7.8282439490742659</v>
      </c>
    </row>
    <row r="219" spans="1:8">
      <c r="A219">
        <f>A218+$B$3</f>
        <v>20.800000000000026</v>
      </c>
      <c r="B219">
        <f t="shared" si="7"/>
        <v>66.976997135029265</v>
      </c>
      <c r="C219">
        <f>C218+F218*$B$3</f>
        <v>50.817454607685264</v>
      </c>
      <c r="D219">
        <f>D218+G218*$B$3</f>
        <v>882.20554825728482</v>
      </c>
      <c r="E219">
        <f>-$B$5*B219*C219</f>
        <v>-3.4036005116684156</v>
      </c>
      <c r="F219">
        <f>$B$5*B219*C219-$B$6*C219</f>
        <v>-13.366159508867721</v>
      </c>
      <c r="G219">
        <f>$B$6*C219</f>
        <v>16.769760020536136</v>
      </c>
      <c r="H219" s="1">
        <f t="shared" si="6"/>
        <v>7.6226181911527888</v>
      </c>
    </row>
    <row r="220" spans="1:8">
      <c r="A220">
        <f>A219+$B$3</f>
        <v>20.900000000000027</v>
      </c>
      <c r="B220">
        <f t="shared" si="7"/>
        <v>66.636637083862425</v>
      </c>
      <c r="C220">
        <f>C219+F219*$B$3</f>
        <v>49.48083865679849</v>
      </c>
      <c r="D220">
        <f>D219+G219*$B$3</f>
        <v>883.88252425933842</v>
      </c>
      <c r="E220">
        <f>-$B$5*B220*C220</f>
        <v>-3.297236688178232</v>
      </c>
      <c r="F220">
        <f>$B$5*B220*C220-$B$6*C220</f>
        <v>-13.031440068565269</v>
      </c>
      <c r="G220">
        <f>$B$6*C220</f>
        <v>16.328676756743501</v>
      </c>
      <c r="H220" s="1">
        <f t="shared" si="6"/>
        <v>7.4221257985197733</v>
      </c>
    </row>
    <row r="221" spans="1:8">
      <c r="A221">
        <f>A220+$B$3</f>
        <v>21.000000000000028</v>
      </c>
      <c r="B221">
        <f t="shared" si="7"/>
        <v>66.306913415044605</v>
      </c>
      <c r="C221">
        <f>C220+F220*$B$3</f>
        <v>48.177694649941962</v>
      </c>
      <c r="D221">
        <f>D220+G220*$B$3</f>
        <v>885.51539193501276</v>
      </c>
      <c r="E221">
        <f>-$B$5*B221*C221</f>
        <v>-3.1945142276901595</v>
      </c>
      <c r="F221">
        <f>$B$5*B221*C221-$B$6*C221</f>
        <v>-12.704125006790688</v>
      </c>
      <c r="G221">
        <f>$B$6*C221</f>
        <v>15.898639234480848</v>
      </c>
      <c r="H221" s="1">
        <f t="shared" si="6"/>
        <v>7.2266541974912943</v>
      </c>
    </row>
    <row r="222" spans="1:8">
      <c r="A222">
        <f>A221+$B$3</f>
        <v>21.10000000000003</v>
      </c>
      <c r="B222">
        <f t="shared" si="7"/>
        <v>65.987461992275584</v>
      </c>
      <c r="C222">
        <f>C221+F221*$B$3</f>
        <v>46.90728214926289</v>
      </c>
      <c r="D222">
        <f>D221+G221*$B$3</f>
        <v>887.10525585846085</v>
      </c>
      <c r="E222">
        <f>-$B$5*B222*C222</f>
        <v>-3.0952924979854322</v>
      </c>
      <c r="F222">
        <f>$B$5*B222*C222-$B$6*C222</f>
        <v>-12.384110611271321</v>
      </c>
      <c r="G222">
        <f>$B$6*C222</f>
        <v>15.479403109256754</v>
      </c>
      <c r="H222" s="1">
        <f t="shared" si="6"/>
        <v>7.0360923223894334</v>
      </c>
    </row>
    <row r="223" spans="1:8">
      <c r="A223">
        <f>A222+$B$3</f>
        <v>21.200000000000031</v>
      </c>
      <c r="B223">
        <f t="shared" si="7"/>
        <v>65.67793274247704</v>
      </c>
      <c r="C223">
        <f>C222+F222*$B$3</f>
        <v>45.668871088135759</v>
      </c>
      <c r="D223">
        <f>D222+G222*$B$3</f>
        <v>888.65319616938655</v>
      </c>
      <c r="E223">
        <f>-$B$5*B223*C223</f>
        <v>-2.9994370437514348</v>
      </c>
      <c r="F223">
        <f>$B$5*B223*C223-$B$6*C223</f>
        <v>-12.071290415333367</v>
      </c>
      <c r="G223">
        <f>$B$6*C223</f>
        <v>15.070727459084802</v>
      </c>
      <c r="H223" s="1">
        <f t="shared" si="6"/>
        <v>6.8503306632203635</v>
      </c>
    </row>
    <row r="224" spans="1:8">
      <c r="A224">
        <f>A223+$B$3</f>
        <v>21.300000000000033</v>
      </c>
      <c r="B224">
        <f t="shared" si="7"/>
        <v>65.377989038101902</v>
      </c>
      <c r="C224">
        <f>C223+F223*$B$3</f>
        <v>44.461742046602424</v>
      </c>
      <c r="D224">
        <f>D223+G223*$B$3</f>
        <v>890.16026891529498</v>
      </c>
      <c r="E224">
        <f>-$B$5*B224*C224</f>
        <v>-2.9068192841376881</v>
      </c>
      <c r="F224">
        <f>$B$5*B224*C224-$B$6*C224</f>
        <v>-11.765555591241112</v>
      </c>
      <c r="G224">
        <f>$B$6*C224</f>
        <v>14.6723748753788</v>
      </c>
      <c r="H224" s="1">
        <f t="shared" si="6"/>
        <v>6.6692613069903635</v>
      </c>
    </row>
    <row r="225" spans="1:8">
      <c r="A225">
        <f>A224+$B$3</f>
        <v>21.400000000000034</v>
      </c>
      <c r="B225">
        <f t="shared" si="7"/>
        <v>65.087307109688126</v>
      </c>
      <c r="C225">
        <f>C224+F224*$B$3</f>
        <v>43.285186487478313</v>
      </c>
      <c r="D225">
        <f>D224+G224*$B$3</f>
        <v>891.62750640283286</v>
      </c>
      <c r="E225">
        <f>-$B$5*B225*C225</f>
        <v>-2.8173162262106239</v>
      </c>
      <c r="F225">
        <f>$B$5*B225*C225-$B$6*C225</f>
        <v>-11.466795314657221</v>
      </c>
      <c r="G225">
        <f>$B$6*C225</f>
        <v>14.284111540867844</v>
      </c>
      <c r="H225" s="1">
        <f t="shared" si="6"/>
        <v>6.492777973121747</v>
      </c>
    </row>
    <row r="226" spans="1:8">
      <c r="A226">
        <f>A225+$B$3</f>
        <v>21.500000000000036</v>
      </c>
      <c r="B226">
        <f t="shared" si="7"/>
        <v>64.80557548706706</v>
      </c>
      <c r="C226">
        <f>C225+F225*$B$3</f>
        <v>42.138506956012591</v>
      </c>
      <c r="D226">
        <f>D225+G225*$B$3</f>
        <v>893.05591755691967</v>
      </c>
      <c r="E226">
        <f>-$B$5*B226*C226</f>
        <v>-2.7308101934501741</v>
      </c>
      <c r="F226">
        <f>$B$5*B226*C226-$B$6*C226</f>
        <v>-11.174897102033981</v>
      </c>
      <c r="G226">
        <f>$B$6*C226</f>
        <v>13.905707295484156</v>
      </c>
      <c r="H226" s="1">
        <f t="shared" si="6"/>
        <v>6.3207760434018887</v>
      </c>
    </row>
    <row r="227" spans="1:8">
      <c r="A227">
        <f>A226+$B$3</f>
        <v>21.600000000000037</v>
      </c>
      <c r="B227">
        <f t="shared" si="7"/>
        <v>64.532494467722046</v>
      </c>
      <c r="C227">
        <f>C226+F226*$B$3</f>
        <v>41.02101724580919</v>
      </c>
      <c r="D227">
        <f>D226+G226*$B$3</f>
        <v>894.44648828646814</v>
      </c>
      <c r="E227">
        <f>-$B$5*B227*C227</f>
        <v>-2.6471885684755123</v>
      </c>
      <c r="F227">
        <f>$B$5*B227*C227-$B$6*C227</f>
        <v>-10.889747122641522</v>
      </c>
      <c r="G227">
        <f>$B$6*C227</f>
        <v>13.536935691117034</v>
      </c>
      <c r="H227" s="1">
        <f t="shared" si="6"/>
        <v>6.1531525868713786</v>
      </c>
    </row>
    <row r="228" spans="1:8">
      <c r="A228">
        <f>A227+$B$3</f>
        <v>21.700000000000038</v>
      </c>
      <c r="B228">
        <f t="shared" si="7"/>
        <v>64.267775610874494</v>
      </c>
      <c r="C228">
        <f>C227+F227*$B$3</f>
        <v>39.932042533545037</v>
      </c>
      <c r="D228">
        <f>D227+G227*$B$3</f>
        <v>895.80018185557981</v>
      </c>
      <c r="E228">
        <f>-$B$5*B228*C228</f>
        <v>-2.5663435492297686</v>
      </c>
      <c r="F228">
        <f>$B$5*B228*C228-$B$6*C228</f>
        <v>-10.611230486840094</v>
      </c>
      <c r="G228">
        <f>$B$6*C228</f>
        <v>13.177574036069863</v>
      </c>
      <c r="H228" s="1">
        <f t="shared" si="6"/>
        <v>5.9898063800317551</v>
      </c>
    </row>
    <row r="229" spans="1:8">
      <c r="A229">
        <f>A228+$B$3</f>
        <v>21.80000000000004</v>
      </c>
      <c r="B229">
        <f t="shared" si="7"/>
        <v>64.011141255951514</v>
      </c>
      <c r="C229">
        <f>C228+F228*$B$3</f>
        <v>38.870919484861027</v>
      </c>
      <c r="D229">
        <f>D228+G228*$B$3</f>
        <v>897.11793925918676</v>
      </c>
      <c r="E229">
        <f>-$B$5*B229*C229</f>
        <v>-2.4881719178941575</v>
      </c>
      <c r="F229">
        <f>$B$5*B229*C229-$B$6*C229</f>
        <v>-10.339231512109983</v>
      </c>
      <c r="G229">
        <f>$B$6*C229</f>
        <v>12.827403430004139</v>
      </c>
      <c r="H229" s="1">
        <f t="shared" si="6"/>
        <v>5.8306379227291538</v>
      </c>
    </row>
    <row r="230" spans="1:8">
      <c r="A230">
        <f>A229+$B$3</f>
        <v>21.900000000000041</v>
      </c>
      <c r="B230">
        <f t="shared" si="7"/>
        <v>63.762324064162101</v>
      </c>
      <c r="C230">
        <f>C229+F229*$B$3</f>
        <v>37.836996333650028</v>
      </c>
      <c r="D230">
        <f>D229+G229*$B$3</f>
        <v>898.40067960218721</v>
      </c>
      <c r="E230">
        <f>-$B$5*B230*C230</f>
        <v>-2.4125748218407064</v>
      </c>
      <c r="F230">
        <f>$B$5*B230*C230-$B$6*C230</f>
        <v>-10.073633968263803</v>
      </c>
      <c r="G230">
        <f>$B$6*C230</f>
        <v>12.486208790104509</v>
      </c>
      <c r="H230" s="1">
        <f t="shared" si="6"/>
        <v>5.6755494500475043</v>
      </c>
    </row>
    <row r="231" spans="1:8">
      <c r="A231">
        <f>A230+$B$3</f>
        <v>22.000000000000043</v>
      </c>
      <c r="B231">
        <f t="shared" si="7"/>
        <v>63.521066581978033</v>
      </c>
      <c r="C231">
        <f>C230+F230*$B$3</f>
        <v>36.82963293682365</v>
      </c>
      <c r="D231">
        <f>D230+G230*$B$3</f>
        <v>899.64930048119766</v>
      </c>
      <c r="E231">
        <f>-$B$5*B231*C231</f>
        <v>-2.3394575659697865</v>
      </c>
      <c r="F231">
        <f>$B$5*B231*C231-$B$6*C231</f>
        <v>-9.8143213031820196</v>
      </c>
      <c r="G231">
        <f>$B$6*C231</f>
        <v>12.153778869151806</v>
      </c>
      <c r="H231" s="1">
        <f t="shared" si="6"/>
        <v>5.524444940523547</v>
      </c>
    </row>
    <row r="232" spans="1:8">
      <c r="A232">
        <f>A231+$B$3</f>
        <v>22.100000000000044</v>
      </c>
      <c r="B232">
        <f t="shared" si="7"/>
        <v>63.287120825381052</v>
      </c>
      <c r="C232">
        <f>C231+F231*$B$3</f>
        <v>35.848200806505446</v>
      </c>
      <c r="D232">
        <f>D231+G231*$B$3</f>
        <v>900.86467836811289</v>
      </c>
      <c r="E232">
        <f>-$B$5*B232*C232</f>
        <v>-2.2687294158138327</v>
      </c>
      <c r="F232">
        <f>$B$5*B232*C232-$B$6*C232</f>
        <v>-9.5611768503329664</v>
      </c>
      <c r="G232">
        <f>$B$6*C232</f>
        <v>11.829906266146798</v>
      </c>
      <c r="H232" s="1">
        <f t="shared" si="6"/>
        <v>5.3772301209758169</v>
      </c>
    </row>
    <row r="233" spans="1:8">
      <c r="A233">
        <f>A232+$B$3</f>
        <v>22.200000000000045</v>
      </c>
      <c r="B233">
        <f t="shared" si="7"/>
        <v>63.060247883799669</v>
      </c>
      <c r="C233">
        <f>C232+F232*$B$3</f>
        <v>34.892083121472147</v>
      </c>
      <c r="D233">
        <f>D232+G232*$B$3</f>
        <v>902.04766899472759</v>
      </c>
      <c r="E233">
        <f>-$B$5*B233*C233</f>
        <v>-2.2003034108221762</v>
      </c>
      <c r="F233">
        <f>$B$5*B233*C233-$B$6*C233</f>
        <v>-9.3140840192636336</v>
      </c>
      <c r="G233">
        <f>$B$6*C233</f>
        <v>11.51438743008581</v>
      </c>
      <c r="H233" s="1">
        <f t="shared" si="6"/>
        <v>5.2338124682208216</v>
      </c>
    </row>
    <row r="234" spans="1:8">
      <c r="A234">
        <f>A233+$B$3</f>
        <v>22.300000000000047</v>
      </c>
      <c r="B234">
        <f t="shared" si="7"/>
        <v>62.840217542717454</v>
      </c>
      <c r="C234">
        <f>C233+F233*$B$3</f>
        <v>33.960674719545786</v>
      </c>
      <c r="D234">
        <f>D233+G233*$B$3</f>
        <v>903.1991077377362</v>
      </c>
      <c r="E234">
        <f>-$B$5*B234*C234</f>
        <v>-2.1340961872737223</v>
      </c>
      <c r="F234">
        <f>$B$5*B234*C234-$B$6*C234</f>
        <v>-9.0729264701763874</v>
      </c>
      <c r="G234">
        <f>$B$6*C234</f>
        <v>11.207022657450111</v>
      </c>
      <c r="H234" s="1">
        <f t="shared" si="6"/>
        <v>5.0941012079318675</v>
      </c>
    </row>
    <row r="235" spans="1:8">
      <c r="A235">
        <f>A234+$B$3</f>
        <v>22.400000000000048</v>
      </c>
      <c r="B235">
        <f t="shared" si="7"/>
        <v>62.626807923990079</v>
      </c>
      <c r="C235">
        <f>C234+F234*$B$3</f>
        <v>33.053382072528144</v>
      </c>
      <c r="D235">
        <f>D234+G234*$B$3</f>
        <v>904.31981000348117</v>
      </c>
      <c r="E235">
        <f>-$B$5*B235*C235</f>
        <v>-2.0700278102944774</v>
      </c>
      <c r="F235">
        <f>$B$5*B235*C235-$B$6*C235</f>
        <v>-8.8375882736398097</v>
      </c>
      <c r="G235">
        <f>$B$6*C235</f>
        <v>10.907616083934288</v>
      </c>
      <c r="H235" s="1">
        <f t="shared" si="6"/>
        <v>4.9580073108792213</v>
      </c>
    </row>
    <row r="236" spans="1:8">
      <c r="A236">
        <f>A235+$B$3</f>
        <v>22.50000000000005</v>
      </c>
      <c r="B236">
        <f t="shared" si="7"/>
        <v>62.419805142960634</v>
      </c>
      <c r="C236">
        <f>C235+F235*$B$3</f>
        <v>32.169623245164161</v>
      </c>
      <c r="D236">
        <f>D235+G235*$B$3</f>
        <v>905.41057161187462</v>
      </c>
      <c r="E236">
        <f>-$B$5*B236*C236</f>
        <v>-2.008021614485604</v>
      </c>
      <c r="F236">
        <f>$B$5*B236*C236-$B$6*C236</f>
        <v>-8.6079540564185706</v>
      </c>
      <c r="G236">
        <f>$B$6*C236</f>
        <v>10.615975670904174</v>
      </c>
      <c r="H236" s="1">
        <f t="shared" si="6"/>
        <v>4.8254434867746241</v>
      </c>
    </row>
    <row r="237" spans="1:8">
      <c r="A237">
        <f>A236+$B$3</f>
        <v>22.600000000000051</v>
      </c>
      <c r="B237">
        <f t="shared" si="7"/>
        <v>62.219002981512077</v>
      </c>
      <c r="C237">
        <f>C236+F236*$B$3</f>
        <v>31.308827839522305</v>
      </c>
      <c r="D237">
        <f>D236+G236*$B$3</f>
        <v>906.47216917896503</v>
      </c>
      <c r="E237">
        <f>-$B$5*B237*C237</f>
        <v>-1.9480040526948865</v>
      </c>
      <c r="F237">
        <f>$B$5*B237*C237-$B$6*C237</f>
        <v>-8.3839091343474745</v>
      </c>
      <c r="G237">
        <f>$B$6*C237</f>
        <v>10.33191318704236</v>
      </c>
      <c r="H237" s="1">
        <f t="shared" si="6"/>
        <v>4.6963241759283454</v>
      </c>
    </row>
    <row r="238" spans="1:8">
      <c r="A238">
        <f>A237+$B$3</f>
        <v>22.700000000000053</v>
      </c>
      <c r="B238">
        <f t="shared" si="7"/>
        <v>62.024202576242587</v>
      </c>
      <c r="C238">
        <f>C237+F237*$B$3</f>
        <v>30.470436926087558</v>
      </c>
      <c r="D238">
        <f>D237+G237*$B$3</f>
        <v>907.50536049766924</v>
      </c>
      <c r="E238">
        <f>-$B$5*B238*C238</f>
        <v>-1.8899045524902773</v>
      </c>
      <c r="F238">
        <f>$B$5*B238*C238-$B$6*C238</f>
        <v>-8.1653396331186183</v>
      </c>
      <c r="G238">
        <f>$B$6*C238</f>
        <v>10.055244185608895</v>
      </c>
      <c r="H238" s="1">
        <f t="shared" si="6"/>
        <v>4.5705655389131339</v>
      </c>
    </row>
    <row r="239" spans="1:8">
      <c r="A239">
        <f>A238+$B$3</f>
        <v>22.800000000000054</v>
      </c>
      <c r="B239">
        <f t="shared" si="7"/>
        <v>61.83521212099356</v>
      </c>
      <c r="C239">
        <f>C238+F238*$B$3</f>
        <v>29.653902962775696</v>
      </c>
      <c r="D239">
        <f>D238+G238*$B$3</f>
        <v>908.51088491623011</v>
      </c>
      <c r="E239">
        <f>-$B$5*B239*C239</f>
        <v>-1.8336553799185946</v>
      </c>
      <c r="F239">
        <f>$B$5*B239*C239-$B$6*C239</f>
        <v>-7.9521325977973856</v>
      </c>
      <c r="G239">
        <f>$B$6*C239</f>
        <v>9.7857879777159802</v>
      </c>
      <c r="H239" s="1">
        <f t="shared" si="6"/>
        <v>4.4480854444163542</v>
      </c>
    </row>
    <row r="240" spans="1:8">
      <c r="A240">
        <f>A239+$B$3</f>
        <v>22.900000000000055</v>
      </c>
      <c r="B240">
        <f t="shared" si="7"/>
        <v>61.651846583001699</v>
      </c>
      <c r="C240">
        <f>C239+F239*$B$3</f>
        <v>28.858689702995957</v>
      </c>
      <c r="D240">
        <f>D239+G239*$B$3</f>
        <v>909.48946371400166</v>
      </c>
      <c r="E240">
        <f>-$B$5*B240*C240</f>
        <v>-1.7791915101555575</v>
      </c>
      <c r="F240">
        <f>$B$5*B240*C240-$B$6*C240</f>
        <v>-7.7441760918331077</v>
      </c>
      <c r="G240">
        <f>$B$6*C240</f>
        <v>9.5233676019886655</v>
      </c>
      <c r="H240" s="1">
        <f t="shared" si="6"/>
        <v>4.3288034554493935</v>
      </c>
    </row>
    <row r="241" spans="1:8">
      <c r="A241">
        <f>A240+$B$3</f>
        <v>23.000000000000057</v>
      </c>
      <c r="B241">
        <f t="shared" si="7"/>
        <v>61.473927431986141</v>
      </c>
      <c r="C241">
        <f>C240+F240*$B$3</f>
        <v>28.084272093812647</v>
      </c>
      <c r="D241">
        <f>D240+G240*$B$3</f>
        <v>910.44180047420048</v>
      </c>
      <c r="E241">
        <f>-$B$5*B241*C241</f>
        <v>-1.7264505046751921</v>
      </c>
      <c r="F241">
        <f>$B$5*B241*C241-$B$6*C241</f>
        <v>-7.5413592862829812</v>
      </c>
      <c r="G241">
        <f>$B$6*C241</f>
        <v>9.2678097909581734</v>
      </c>
      <c r="H241" s="1">
        <f t="shared" si="6"/>
        <v>4.2126408140718965</v>
      </c>
    </row>
    <row r="242" spans="1:8">
      <c r="A242">
        <f>A241+$B$3</f>
        <v>23.100000000000058</v>
      </c>
      <c r="B242">
        <f t="shared" si="7"/>
        <v>61.301282381518618</v>
      </c>
      <c r="C242">
        <f>C241+F241*$B$3</f>
        <v>27.330136165184349</v>
      </c>
      <c r="D242">
        <f>D241+G241*$B$3</f>
        <v>911.36858145329631</v>
      </c>
      <c r="E242">
        <f>-$B$5*B242*C242</f>
        <v>-1.6753723945873202</v>
      </c>
      <c r="F242">
        <f>$B$5*B242*C242-$B$6*C242</f>
        <v>-7.3435725399235157</v>
      </c>
      <c r="G242">
        <f>$B$6*C242</f>
        <v>9.0189449345108361</v>
      </c>
      <c r="H242" s="1">
        <f t="shared" si="6"/>
        <v>4.0995204247776522</v>
      </c>
    </row>
    <row r="243" spans="1:8">
      <c r="A243">
        <f>A242+$B$3</f>
        <v>23.20000000000006</v>
      </c>
      <c r="B243">
        <f t="shared" si="7"/>
        <v>61.133745142059887</v>
      </c>
      <c r="C243">
        <f>C242+F242*$B$3</f>
        <v>26.595778911191999</v>
      </c>
      <c r="D243">
        <f>D242+G242*$B$3</f>
        <v>912.27047594674741</v>
      </c>
      <c r="E243">
        <f>-$B$5*B243*C243</f>
        <v>-1.6258995698113827</v>
      </c>
      <c r="F243">
        <f>$B$5*B243*C243-$B$6*C243</f>
        <v>-7.1507074708819776</v>
      </c>
      <c r="G243">
        <f>$B$6*C243</f>
        <v>8.7766070406933601</v>
      </c>
      <c r="H243" s="1">
        <f t="shared" si="6"/>
        <v>3.9893668366787995</v>
      </c>
    </row>
    <row r="244" spans="1:8">
      <c r="A244">
        <f>A243+$B$3</f>
        <v>23.300000000000061</v>
      </c>
      <c r="B244">
        <f t="shared" si="7"/>
        <v>60.97115518507875</v>
      </c>
      <c r="C244">
        <f>C243+F243*$B$3</f>
        <v>25.880708164103801</v>
      </c>
      <c r="D244">
        <f>D243+G243*$B$3</f>
        <v>913.1481366508167</v>
      </c>
      <c r="E244">
        <f>-$B$5*B244*C244</f>
        <v>-1.5779766737733074</v>
      </c>
      <c r="F244">
        <f>$B$5*B244*C244-$B$6*C244</f>
        <v>-6.9626570203809486</v>
      </c>
      <c r="G244">
        <f>$B$6*C244</f>
        <v>8.5406336941542556</v>
      </c>
      <c r="H244" s="1">
        <f t="shared" si="6"/>
        <v>3.88210622461557</v>
      </c>
    </row>
    <row r="245" spans="1:8">
      <c r="A245">
        <f>A244+$B$3</f>
        <v>23.400000000000063</v>
      </c>
      <c r="B245">
        <f t="shared" si="7"/>
        <v>60.813357517701419</v>
      </c>
      <c r="C245">
        <f>C244+F244*$B$3</f>
        <v>25.184442462065707</v>
      </c>
      <c r="D245">
        <f>D244+G244*$B$3</f>
        <v>914.00220002023207</v>
      </c>
      <c r="E245">
        <f>-$B$5*B245*C245</f>
        <v>-1.5315505033295824</v>
      </c>
      <c r="F245">
        <f>$B$5*B245*C245-$B$6*C245</f>
        <v>-6.7793155091521013</v>
      </c>
      <c r="G245">
        <f>$B$6*C245</f>
        <v>8.310866012481684</v>
      </c>
      <c r="H245" s="1">
        <f t="shared" si="6"/>
        <v>3.777666369309856</v>
      </c>
    </row>
    <row r="246" spans="1:8">
      <c r="A246">
        <f>A245+$B$3</f>
        <v>23.500000000000064</v>
      </c>
      <c r="B246">
        <f t="shared" si="7"/>
        <v>60.660202467368464</v>
      </c>
      <c r="C246">
        <f>C245+F245*$B$3</f>
        <v>24.506510911150496</v>
      </c>
      <c r="D246">
        <f>D245+G245*$B$3</f>
        <v>914.83328662148028</v>
      </c>
      <c r="E246">
        <f>-$B$5*B246*C246</f>
        <v>-1.4865699136391635</v>
      </c>
      <c r="F246">
        <f>$B$5*B246*C246-$B$6*C246</f>
        <v>-6.6005786870404997</v>
      </c>
      <c r="G246">
        <f>$B$6*C246</f>
        <v>8.0871486006796633</v>
      </c>
      <c r="H246" s="1">
        <f t="shared" si="6"/>
        <v>3.6759766366725741</v>
      </c>
    </row>
    <row r="247" spans="1:8">
      <c r="A247">
        <f>A246+$B$3</f>
        <v>23.600000000000065</v>
      </c>
      <c r="B247">
        <f t="shared" si="7"/>
        <v>60.511545476004549</v>
      </c>
      <c r="C247">
        <f>C246+F246*$B$3</f>
        <v>23.846453042446445</v>
      </c>
      <c r="D247">
        <f>D246+G246*$B$3</f>
        <v>915.64200148154828</v>
      </c>
      <c r="E247">
        <f>-$B$5*B247*C247</f>
        <v>-1.4429857277194051</v>
      </c>
      <c r="F247">
        <f>$B$5*B247*C247-$B$6*C247</f>
        <v>-6.4263437762879221</v>
      </c>
      <c r="G247">
        <f>$B$6*C247</f>
        <v>7.869329504007327</v>
      </c>
      <c r="H247" s="1">
        <f t="shared" si="6"/>
        <v>3.5769679563669667</v>
      </c>
    </row>
    <row r="248" spans="1:8">
      <c r="A248">
        <f>A247+$B$3</f>
        <v>23.700000000000067</v>
      </c>
      <c r="B248">
        <f t="shared" si="7"/>
        <v>60.367246903232612</v>
      </c>
      <c r="C248">
        <f>C247+F247*$B$3</f>
        <v>23.203818664817653</v>
      </c>
      <c r="D248">
        <f>D247+G247*$B$3</f>
        <v>916.42893443194896</v>
      </c>
      <c r="E248">
        <f>-$B$5*B248*C248</f>
        <v>-1.4007506504368845</v>
      </c>
      <c r="F248">
        <f>$B$5*B248*C248-$B$6*C248</f>
        <v>-6.2565095089529414</v>
      </c>
      <c r="G248">
        <f>$B$6*C248</f>
        <v>7.6572601593898257</v>
      </c>
      <c r="H248" s="1">
        <f t="shared" si="6"/>
        <v>3.4805727997226481</v>
      </c>
    </row>
    <row r="249" spans="1:8">
      <c r="A249">
        <f>A248+$B$3</f>
        <v>23.800000000000068</v>
      </c>
      <c r="B249">
        <f t="shared" si="7"/>
        <v>60.227171838188923</v>
      </c>
      <c r="C249">
        <f>C248+F248*$B$3</f>
        <v>22.578167713922358</v>
      </c>
      <c r="D249">
        <f>D248+G248*$B$3</f>
        <v>917.19466044788794</v>
      </c>
      <c r="E249">
        <f>-$B$5*B249*C249</f>
        <v>-1.3598191866978511</v>
      </c>
      <c r="F249">
        <f>$B$5*B249*C249-$B$6*C249</f>
        <v>-6.0909761588965274</v>
      </c>
      <c r="G249">
        <f>$B$6*C249</f>
        <v>7.4507953455943783</v>
      </c>
      <c r="H249" s="1">
        <f t="shared" si="6"/>
        <v>3.3867251570883536</v>
      </c>
    </row>
    <row r="250" spans="1:8">
      <c r="A250">
        <f>A249+$B$3</f>
        <v>23.90000000000007</v>
      </c>
      <c r="B250">
        <f t="shared" si="7"/>
        <v>60.091189919519138</v>
      </c>
      <c r="C250">
        <f>C249+F249*$B$3</f>
        <v>21.969070098032706</v>
      </c>
      <c r="D250">
        <f>D249+G249*$B$3</f>
        <v>917.93973998244735</v>
      </c>
      <c r="E250">
        <f>-$B$5*B250*C250</f>
        <v>-1.3201475636161122</v>
      </c>
      <c r="F250">
        <f>$B$5*B250*C250-$B$6*C250</f>
        <v>-5.9296455687346805</v>
      </c>
      <c r="G250">
        <f>$B$6*C250</f>
        <v>7.2497931323507929</v>
      </c>
      <c r="H250" s="1">
        <f t="shared" si="6"/>
        <v>3.2953605147049059</v>
      </c>
    </row>
    <row r="251" spans="1:8">
      <c r="A251">
        <f>A250+$B$3</f>
        <v>24.000000000000071</v>
      </c>
      <c r="B251">
        <f t="shared" si="7"/>
        <v>59.959175163157525</v>
      </c>
      <c r="C251">
        <f>C250+F250*$B$3</f>
        <v>21.376105541159237</v>
      </c>
      <c r="D251">
        <f>D250+G250*$B$3</f>
        <v>918.6647192956824</v>
      </c>
      <c r="E251">
        <f>-$B$5*B251*C251</f>
        <v>-1.2816936564485089</v>
      </c>
      <c r="F251">
        <f>$B$5*B251*C251-$B$6*C251</f>
        <v>-5.7724211721340399</v>
      </c>
      <c r="G251">
        <f>$B$6*C251</f>
        <v>7.0541148285825486</v>
      </c>
      <c r="H251" s="1">
        <f t="shared" si="6"/>
        <v>3.2064158311738855</v>
      </c>
    </row>
    <row r="252" spans="1:8">
      <c r="A252">
        <f>A251+$B$3</f>
        <v>24.100000000000072</v>
      </c>
      <c r="B252">
        <f t="shared" si="7"/>
        <v>59.831005797512674</v>
      </c>
      <c r="C252">
        <f>C251+F251*$B$3</f>
        <v>20.798863423945832</v>
      </c>
      <c r="D252">
        <f>D251+G251*$B$3</f>
        <v>919.37013077854067</v>
      </c>
      <c r="E252">
        <f>-$B$5*B252*C252</f>
        <v>-1.2444169180997773</v>
      </c>
      <c r="F252">
        <f>$B$5*B252*C252-$B$6*C252</f>
        <v>-5.619208011802348</v>
      </c>
      <c r="G252">
        <f>$B$6*C252</f>
        <v>6.8636249299021248</v>
      </c>
      <c r="H252" s="1">
        <f t="shared" si="6"/>
        <v>3.1198295135918745</v>
      </c>
    </row>
    <row r="253" spans="1:8">
      <c r="A253">
        <f>A252+$B$3</f>
        <v>24.200000000000074</v>
      </c>
      <c r="B253">
        <f t="shared" si="7"/>
        <v>59.706564105702697</v>
      </c>
      <c r="C253">
        <f>C252+F252*$B$3</f>
        <v>20.236942622765596</v>
      </c>
      <c r="D253">
        <f>D252+G252*$B$3</f>
        <v>920.05649327153083</v>
      </c>
      <c r="E253">
        <f>-$B$5*B253*C253</f>
        <v>-1.2082783120095815</v>
      </c>
      <c r="F253">
        <f>$B$5*B253*C253-$B$6*C253</f>
        <v>-5.4699127535030652</v>
      </c>
      <c r="G253">
        <f>$B$6*C253</f>
        <v>6.6781910655126469</v>
      </c>
      <c r="H253" s="1">
        <f t="shared" si="6"/>
        <v>3.0355413934148392</v>
      </c>
    </row>
    <row r="254" spans="1:8">
      <c r="A254">
        <f>A253+$B$3</f>
        <v>24.300000000000075</v>
      </c>
      <c r="B254">
        <f t="shared" si="7"/>
        <v>59.585736274501741</v>
      </c>
      <c r="C254">
        <f>C253+F253*$B$3</f>
        <v>19.689951347415288</v>
      </c>
      <c r="D254">
        <f>D253+G253*$B$3</f>
        <v>920.72431237808212</v>
      </c>
      <c r="E254">
        <f>-$B$5*B254*C254</f>
        <v>-1.1732402482448576</v>
      </c>
      <c r="F254">
        <f>$B$5*B254*C254-$B$6*C254</f>
        <v>-5.324443696402188</v>
      </c>
      <c r="G254">
        <f>$B$6*C254</f>
        <v>6.4976839446470454</v>
      </c>
      <c r="H254" s="1">
        <f t="shared" si="6"/>
        <v>2.953492702112293</v>
      </c>
    </row>
    <row r="255" spans="1:8">
      <c r="A255">
        <f>A254+$B$3</f>
        <v>24.400000000000077</v>
      </c>
      <c r="B255">
        <f t="shared" si="7"/>
        <v>59.468412249677257</v>
      </c>
      <c r="C255">
        <f>C254+F254*$B$3</f>
        <v>19.157506977775071</v>
      </c>
      <c r="D255">
        <f>D254+G254*$B$3</f>
        <v>921.37408077254679</v>
      </c>
      <c r="E255">
        <f>-$B$5*B255*C255</f>
        <v>-1.1392665226303966</v>
      </c>
      <c r="F255">
        <f>$B$5*B255*C255-$B$6*C255</f>
        <v>-5.1827107800353769</v>
      </c>
      <c r="G255">
        <f>$B$6*C255</f>
        <v>6.3219773026657737</v>
      </c>
      <c r="H255" s="1">
        <f t="shared" si="6"/>
        <v>2.8736260466662604</v>
      </c>
    </row>
    <row r="256" spans="1:8">
      <c r="A256">
        <f>A255+$B$3</f>
        <v>24.500000000000078</v>
      </c>
      <c r="B256">
        <f t="shared" si="7"/>
        <v>59.354485597414218</v>
      </c>
      <c r="C256">
        <f>C255+F255*$B$3</f>
        <v>18.639235899771535</v>
      </c>
      <c r="D256">
        <f>D255+G255*$B$3</f>
        <v>922.00627850281342</v>
      </c>
      <c r="E256">
        <f>-$B$5*B256*C256</f>
        <v>-1.1063222587597956</v>
      </c>
      <c r="F256">
        <f>$B$5*B256*C256-$B$6*C256</f>
        <v>-5.044625588164811</v>
      </c>
      <c r="G256">
        <f>$B$6*C256</f>
        <v>6.1509478469246064</v>
      </c>
      <c r="H256" s="1">
        <f t="shared" si="6"/>
        <v>2.7958853849657301</v>
      </c>
    </row>
    <row r="257" spans="1:8">
      <c r="A257">
        <f>A256+$B$3</f>
        <v>24.60000000000008</v>
      </c>
      <c r="B257">
        <f t="shared" si="7"/>
        <v>59.243853371538236</v>
      </c>
      <c r="C257">
        <f>C256+F256*$B$3</f>
        <v>18.134773340955054</v>
      </c>
      <c r="D257">
        <f>D256+G256*$B$3</f>
        <v>922.62137328750589</v>
      </c>
      <c r="E257">
        <f>-$B$5*B257*C257</f>
        <v>-1.0743738527376219</v>
      </c>
      <c r="F257">
        <f>$B$5*B257*C257-$B$6*C257</f>
        <v>-4.9101013497775465</v>
      </c>
      <c r="G257">
        <f>$B$6*C257</f>
        <v>5.984475202515168</v>
      </c>
      <c r="H257" s="1">
        <f t="shared" si="6"/>
        <v>2.7202160011432581</v>
      </c>
    </row>
    <row r="258" spans="1:8">
      <c r="A258">
        <f>A257+$B$3</f>
        <v>24.700000000000081</v>
      </c>
      <c r="B258">
        <f t="shared" si="7"/>
        <v>59.136415986264474</v>
      </c>
      <c r="C258">
        <f>C257+F257*$B$3</f>
        <v>17.643763205977297</v>
      </c>
      <c r="D258">
        <f>D257+G257*$B$3</f>
        <v>923.2198208077574</v>
      </c>
      <c r="E258">
        <f>-$B$5*B258*C258</f>
        <v>-1.0433889205118207</v>
      </c>
      <c r="F258">
        <f>$B$5*B258*C258-$B$6*C258</f>
        <v>-4.7790529374606878</v>
      </c>
      <c r="G258">
        <f>$B$6*C258</f>
        <v>5.8224418579725086</v>
      </c>
      <c r="H258" s="1">
        <f t="shared" si="6"/>
        <v>2.6465644808965947</v>
      </c>
    </row>
    <row r="259" spans="1:8">
      <c r="A259">
        <f>A258+$B$3</f>
        <v>24.800000000000082</v>
      </c>
      <c r="B259">
        <f t="shared" si="7"/>
        <v>59.032077094213292</v>
      </c>
      <c r="C259">
        <f>C258+F258*$B$3</f>
        <v>17.165857912231228</v>
      </c>
      <c r="D259">
        <f>D258+G258*$B$3</f>
        <v>923.80206499355461</v>
      </c>
      <c r="E259">
        <f>-$B$5*B259*C259</f>
        <v>-1.0133362476631451</v>
      </c>
      <c r="F259">
        <f>$B$5*B259*C259-$B$6*C259</f>
        <v>-4.6513968633731606</v>
      </c>
      <c r="G259">
        <f>$B$6*C259</f>
        <v>5.6647331110363055</v>
      </c>
      <c r="H259" s="1">
        <f t="shared" si="6"/>
        <v>2.5748786868346842</v>
      </c>
    </row>
    <row r="260" spans="1:8">
      <c r="A260">
        <f>A259+$B$3</f>
        <v>24.900000000000084</v>
      </c>
      <c r="B260">
        <f t="shared" si="7"/>
        <v>58.93074346944698</v>
      </c>
      <c r="C260">
        <f>C259+F259*$B$3</f>
        <v>16.700718225893912</v>
      </c>
      <c r="D260">
        <f>D259+G259*$B$3</f>
        <v>924.36853830465827</v>
      </c>
      <c r="E260">
        <f>-$B$5*B260*C260</f>
        <v>-0.98418574152567184</v>
      </c>
      <c r="F260">
        <f>$B$5*B260*C260-$B$6*C260</f>
        <v>-4.5270512730193193</v>
      </c>
      <c r="G260">
        <f>$B$6*C260</f>
        <v>5.5112370145449914</v>
      </c>
      <c r="H260" s="1">
        <f t="shared" si="6"/>
        <v>2.5051077338840866</v>
      </c>
    </row>
    <row r="261" spans="1:8">
      <c r="A261">
        <f>A260+$B$3</f>
        <v>25.000000000000085</v>
      </c>
      <c r="B261">
        <f t="shared" si="7"/>
        <v>58.832324895294413</v>
      </c>
      <c r="C261">
        <f>C260+F260*$B$3</f>
        <v>16.248013098591979</v>
      </c>
      <c r="D261">
        <f>D260+G260*$B$3</f>
        <v>924.91966200611273</v>
      </c>
      <c r="E261">
        <f>-$B$5*B261*C261</f>
        <v>-0.95590838551936264</v>
      </c>
      <c r="F261">
        <f>$B$5*B261*C261-$B$6*C261</f>
        <v>-4.4059359370159914</v>
      </c>
      <c r="G261">
        <f>$B$6*C261</f>
        <v>5.3618443225353536</v>
      </c>
      <c r="H261" s="1">
        <f t="shared" si="6"/>
        <v>2.4372019647887968</v>
      </c>
    </row>
    <row r="262" spans="1:8">
      <c r="A262">
        <f>A261+$B$3</f>
        <v>25.100000000000087</v>
      </c>
      <c r="B262">
        <f t="shared" si="7"/>
        <v>58.736734056742478</v>
      </c>
      <c r="C262">
        <f>C261+F261*$B$3</f>
        <v>15.80741950489038</v>
      </c>
      <c r="D262">
        <f>D261+G261*$B$3</f>
        <v>925.45584643836628</v>
      </c>
      <c r="E262">
        <f>-$B$5*B262*C262</f>
        <v>-0.92847619558211003</v>
      </c>
      <c r="F262">
        <f>$B$5*B262*C262-$B$6*C262</f>
        <v>-4.2879722410317154</v>
      </c>
      <c r="G262">
        <f>$B$6*C262</f>
        <v>5.2164484366138257</v>
      </c>
      <c r="H262" s="1">
        <f t="shared" si="6"/>
        <v>2.371112925733557</v>
      </c>
    </row>
    <row r="263" spans="1:8">
      <c r="A263">
        <f>A262+$B$3</f>
        <v>25.200000000000088</v>
      </c>
      <c r="B263">
        <f t="shared" si="7"/>
        <v>58.643886437184264</v>
      </c>
      <c r="C263">
        <f>C262+F262*$B$3</f>
        <v>15.378622280787209</v>
      </c>
      <c r="D263">
        <f>D262+G262*$B$3</f>
        <v>925.9774912820277</v>
      </c>
      <c r="E263">
        <f>-$B$5*B263*C263</f>
        <v>-0.90186217859483675</v>
      </c>
      <c r="F263">
        <f>$B$5*B263*C263-$B$6*C263</f>
        <v>-4.1730831740649421</v>
      </c>
      <c r="G263">
        <f>$B$6*C263</f>
        <v>5.0749453526597792</v>
      </c>
      <c r="H263" s="1">
        <f t="shared" si="6"/>
        <v>2.3067933421180813</v>
      </c>
    </row>
    <row r="264" spans="1:8">
      <c r="A264">
        <f>A263+$B$3</f>
        <v>25.30000000000009</v>
      </c>
      <c r="B264">
        <f t="shared" si="7"/>
        <v>58.553700219324782</v>
      </c>
      <c r="C264">
        <f>C263+F263*$B$3</f>
        <v>14.961313963380714</v>
      </c>
      <c r="D264">
        <f>D263+G263*$B$3</f>
        <v>926.4849858172937</v>
      </c>
      <c r="E264">
        <f>-$B$5*B264*C264</f>
        <v>-0.8760402926989922</v>
      </c>
      <c r="F264">
        <f>$B$5*B264*C264-$B$6*C264</f>
        <v>-4.0611933152166442</v>
      </c>
      <c r="G264">
        <f>$B$6*C264</f>
        <v>4.937233607915636</v>
      </c>
      <c r="H264" s="1">
        <f t="shared" si="6"/>
        <v>2.2441970945071072</v>
      </c>
    </row>
    <row r="265" spans="1:8">
      <c r="A265">
        <f>A264+$B$3</f>
        <v>25.400000000000091</v>
      </c>
      <c r="B265">
        <f t="shared" si="7"/>
        <v>58.466096190054884</v>
      </c>
      <c r="C265">
        <f>C264+F264*$B$3</f>
        <v>14.555194631859051</v>
      </c>
      <c r="D265">
        <f>D264+G264*$B$3</f>
        <v>926.9787091780853</v>
      </c>
      <c r="E265">
        <f>-$B$5*B265*C265</f>
        <v>-0.85098540941124179</v>
      </c>
      <c r="F265">
        <f>$B$5*B265*C265-$B$6*C265</f>
        <v>-3.952228819102245</v>
      </c>
      <c r="G265">
        <f>$B$6*C265</f>
        <v>4.8032142285134869</v>
      </c>
      <c r="H265" s="1">
        <f t="shared" si="6"/>
        <v>2.1832791947788577</v>
      </c>
    </row>
    <row r="266" spans="1:8">
      <c r="A266">
        <f>A265+$B$3</f>
        <v>25.500000000000092</v>
      </c>
      <c r="B266">
        <f t="shared" si="7"/>
        <v>58.380997649113759</v>
      </c>
      <c r="C266">
        <f>C265+F265*$B$3</f>
        <v>14.159971749948825</v>
      </c>
      <c r="D266">
        <f>D265+G265*$B$3</f>
        <v>927.45903060093667</v>
      </c>
      <c r="E266">
        <f>-$B$5*B266*C266</f>
        <v>-0.82667327744527963</v>
      </c>
      <c r="F266">
        <f>$B$5*B266*C266-$B$6*C266</f>
        <v>-3.8461174000378326</v>
      </c>
      <c r="G266">
        <f>$B$6*C266</f>
        <v>4.6727906774831123</v>
      </c>
      <c r="H266" s="1">
        <f t="shared" si="6"/>
        <v>2.1239957624923238</v>
      </c>
    </row>
    <row r="267" spans="1:8">
      <c r="A267">
        <f>A266+$B$3</f>
        <v>25.600000000000094</v>
      </c>
      <c r="B267">
        <f t="shared" si="7"/>
        <v>58.298330321369228</v>
      </c>
      <c r="C267">
        <f>C266+F266*$B$3</f>
        <v>13.775360009945041</v>
      </c>
      <c r="D267">
        <f>D266+G266*$B$3</f>
        <v>927.92630966868501</v>
      </c>
      <c r="E267">
        <f>-$B$5*B267*C267</f>
        <v>-0.80308048815555622</v>
      </c>
      <c r="F267">
        <f>$B$5*B267*C267-$B$6*C267</f>
        <v>-3.7427883151263073</v>
      </c>
      <c r="G267">
        <f>$B$6*C267</f>
        <v>4.5458688032818637</v>
      </c>
      <c r="H267" s="1">
        <f t="shared" si="6"/>
        <v>2.0663040014917562</v>
      </c>
    </row>
    <row r="268" spans="1:8">
      <c r="A268">
        <f>A267+$B$3</f>
        <v>25.700000000000095</v>
      </c>
      <c r="B268">
        <f t="shared" si="7"/>
        <v>58.218022272553675</v>
      </c>
      <c r="C268">
        <f>C267+F267*$B$3</f>
        <v>13.40108117843241</v>
      </c>
      <c r="D268">
        <f>D267+G267*$B$3</f>
        <v>928.38089654901319</v>
      </c>
      <c r="E268">
        <f>-$B$5*B268*C268</f>
        <v>-0.78018444252227792</v>
      </c>
      <c r="F268">
        <f>$B$5*B268*C268-$B$6*C268</f>
        <v>-3.6421723463604181</v>
      </c>
      <c r="G268">
        <f>$B$6*C268</f>
        <v>4.4223567888826958</v>
      </c>
      <c r="H268" s="1">
        <f t="shared" ref="H268:H331" si="8">$B$7*C268</f>
        <v>2.0101621767648612</v>
      </c>
    </row>
    <row r="269" spans="1:8">
      <c r="A269">
        <f>A268+$B$3</f>
        <v>25.800000000000097</v>
      </c>
      <c r="B269">
        <f t="shared" ref="B269:B332" si="9">B268+E268*$B$3</f>
        <v>58.140003828301445</v>
      </c>
      <c r="C269">
        <f>C268+F268*$B$3</f>
        <v>13.036863943796368</v>
      </c>
      <c r="D269">
        <f>D268+G268*$B$3</f>
        <v>928.82313222790151</v>
      </c>
      <c r="E269">
        <f>-$B$5*B269*C269</f>
        <v>-0.75796331960136587</v>
      </c>
      <c r="F269">
        <f>$B$5*B269*C269-$B$6*C269</f>
        <v>-3.5442017818514353</v>
      </c>
      <c r="G269">
        <f>$B$6*C269</f>
        <v>4.3021651014528013</v>
      </c>
      <c r="H269" s="1">
        <f t="shared" si="8"/>
        <v>1.9555295915694551</v>
      </c>
    </row>
    <row r="270" spans="1:8">
      <c r="A270">
        <f>A269+$B$3</f>
        <v>25.900000000000098</v>
      </c>
      <c r="B270">
        <f t="shared" si="9"/>
        <v>58.064207496341311</v>
      </c>
      <c r="C270">
        <f>C269+F269*$B$3</f>
        <v>12.682443765611223</v>
      </c>
      <c r="D270">
        <f>D269+G269*$B$3</f>
        <v>929.25334873804684</v>
      </c>
      <c r="E270">
        <f>-$B$5*B270*C270</f>
        <v>-0.73639604636713041</v>
      </c>
      <c r="F270">
        <f>$B$5*B270*C270-$B$6*C270</f>
        <v>-3.4488103962845731</v>
      </c>
      <c r="G270">
        <f>$B$6*C270</f>
        <v>4.1852064426517037</v>
      </c>
      <c r="H270" s="1">
        <f t="shared" si="8"/>
        <v>1.9023665648416834</v>
      </c>
    </row>
    <row r="271" spans="1:8">
      <c r="A271">
        <f>A270+$B$3</f>
        <v>26.000000000000099</v>
      </c>
      <c r="B271">
        <f t="shared" si="9"/>
        <v>57.9905678917046</v>
      </c>
      <c r="C271">
        <f>C270+F270*$B$3</f>
        <v>12.337562725982766</v>
      </c>
      <c r="D271">
        <f>D270+G270*$B$3</f>
        <v>929.67186938231202</v>
      </c>
      <c r="E271">
        <f>-$B$5*B271*C271</f>
        <v>-0.71546226887926767</v>
      </c>
      <c r="F271">
        <f>$B$5*B271*C271-$B$6*C271</f>
        <v>-3.3559334306950452</v>
      </c>
      <c r="G271">
        <f>$B$6*C271</f>
        <v>4.071395699574313</v>
      </c>
      <c r="H271" s="1">
        <f t="shared" si="8"/>
        <v>1.8506344088974147</v>
      </c>
    </row>
    <row r="272" spans="1:8">
      <c r="A272">
        <f>A271+$B$3</f>
        <v>26.100000000000101</v>
      </c>
      <c r="B272">
        <f t="shared" si="9"/>
        <v>57.919021664816675</v>
      </c>
      <c r="C272">
        <f>C271+F271*$B$3</f>
        <v>12.001969382913261</v>
      </c>
      <c r="D272">
        <f>D271+G271*$B$3</f>
        <v>930.07900895226942</v>
      </c>
      <c r="E272">
        <f>-$B$5*B272*C272</f>
        <v>-0.69514232470941961</v>
      </c>
      <c r="F272">
        <f>$B$5*B272*C272-$B$6*C272</f>
        <v>-3.2655075716519568</v>
      </c>
      <c r="G272">
        <f>$B$6*C272</f>
        <v>3.9606498963613763</v>
      </c>
      <c r="H272" s="1">
        <f t="shared" si="8"/>
        <v>1.800295407436989</v>
      </c>
    </row>
    <row r="273" spans="1:8">
      <c r="A273">
        <f>A272+$B$3</f>
        <v>26.200000000000102</v>
      </c>
      <c r="B273">
        <f t="shared" si="9"/>
        <v>57.849507432345732</v>
      </c>
      <c r="C273">
        <f>C272+F272*$B$3</f>
        <v>11.675418625748065</v>
      </c>
      <c r="D273">
        <f>D272+G272*$B$3</f>
        <v>930.47507394190552</v>
      </c>
      <c r="E273">
        <f>-$B$5*B273*C273</f>
        <v>-0.67541721656596043</v>
      </c>
      <c r="F273">
        <f>$B$5*B273*C273-$B$6*C273</f>
        <v>-3.1774709299309016</v>
      </c>
      <c r="G273">
        <f>$B$6*C273</f>
        <v>3.8528881464968618</v>
      </c>
      <c r="H273" s="1">
        <f t="shared" si="8"/>
        <v>1.7513127938622097</v>
      </c>
    </row>
    <row r="274" spans="1:8">
      <c r="A274">
        <f>A273+$B$3</f>
        <v>26.300000000000104</v>
      </c>
      <c r="B274">
        <f t="shared" si="9"/>
        <v>57.781965710689136</v>
      </c>
      <c r="C274">
        <f>C273+F273*$B$3</f>
        <v>11.357671532754976</v>
      </c>
      <c r="D274">
        <f>D273+G273*$B$3</f>
        <v>930.86036275655522</v>
      </c>
      <c r="E274">
        <f>-$B$5*B274*C274</f>
        <v>-0.65626858705891811</v>
      </c>
      <c r="F274">
        <f>$B$5*B274*C274-$B$6*C274</f>
        <v>-3.0917630187502239</v>
      </c>
      <c r="G274">
        <f>$B$6*C274</f>
        <v>3.7480316058091421</v>
      </c>
      <c r="H274" s="1">
        <f t="shared" si="8"/>
        <v>1.7036507299132464</v>
      </c>
    </row>
    <row r="275" spans="1:8">
      <c r="A275">
        <f>A274+$B$3</f>
        <v>26.400000000000105</v>
      </c>
      <c r="B275">
        <f t="shared" si="9"/>
        <v>57.716338851983245</v>
      </c>
      <c r="C275">
        <f>C274+F274*$B$3</f>
        <v>11.048495230879954</v>
      </c>
      <c r="D275">
        <f>D274+G274*$B$3</f>
        <v>931.2351659171361</v>
      </c>
      <c r="E275">
        <f>-$B$5*B275*C275</f>
        <v>-0.63767869454998827</v>
      </c>
      <c r="F275">
        <f>$B$5*B275*C275-$B$6*C275</f>
        <v>-3.0083247316403967</v>
      </c>
      <c r="G275">
        <f>$B$6*C275</f>
        <v>3.6460034261903851</v>
      </c>
      <c r="H275" s="1">
        <f t="shared" si="8"/>
        <v>1.657274284631993</v>
      </c>
    </row>
    <row r="276" spans="1:8">
      <c r="A276">
        <f>A275+$B$3</f>
        <v>26.500000000000107</v>
      </c>
      <c r="B276">
        <f t="shared" si="9"/>
        <v>57.652570982528246</v>
      </c>
      <c r="C276">
        <f>C275+F275*$B$3</f>
        <v>10.747662757715915</v>
      </c>
      <c r="D276">
        <f>D275+G275*$B$3</f>
        <v>931.59976625975514</v>
      </c>
      <c r="E276">
        <f>-$B$5*B276*C276</f>
        <v>-0.61963039003549203</v>
      </c>
      <c r="F276">
        <f>$B$5*B276*C276-$B$6*C276</f>
        <v>-2.9270983200107601</v>
      </c>
      <c r="G276">
        <f>$B$6*C276</f>
        <v>3.5467287100462519</v>
      </c>
      <c r="H276" s="1">
        <f t="shared" si="8"/>
        <v>1.6121494136573873</v>
      </c>
    </row>
    <row r="277" spans="1:8">
      <c r="A277">
        <f>A276+$B$3</f>
        <v>26.600000000000108</v>
      </c>
      <c r="B277">
        <f t="shared" si="9"/>
        <v>57.590607943524695</v>
      </c>
      <c r="C277">
        <f>C276+F276*$B$3</f>
        <v>10.454952925714839</v>
      </c>
      <c r="D277">
        <f>D276+G276*$B$3</f>
        <v>931.95443913075974</v>
      </c>
      <c r="E277">
        <f>-$B$5*B277*C277</f>
        <v>-0.60210709501284976</v>
      </c>
      <c r="F277">
        <f>$B$5*B277*C277-$B$6*C277</f>
        <v>-2.848027370473047</v>
      </c>
      <c r="G277">
        <f>$B$6*C277</f>
        <v>3.4501344654858968</v>
      </c>
      <c r="H277" s="1">
        <f t="shared" si="8"/>
        <v>1.5682429388572257</v>
      </c>
    </row>
    <row r="278" spans="1:8">
      <c r="A278">
        <f>A277+$B$3</f>
        <v>26.700000000000109</v>
      </c>
      <c r="B278">
        <f t="shared" si="9"/>
        <v>57.530397234023411</v>
      </c>
      <c r="C278">
        <f>C277+F277*$B$3</f>
        <v>10.170150188667535</v>
      </c>
      <c r="D278">
        <f>D277+G277*$B$3</f>
        <v>932.29945257730833</v>
      </c>
      <c r="E278">
        <f>-$B$5*B278*C278</f>
        <v>-0.58509278028372147</v>
      </c>
      <c r="F278">
        <f>$B$5*B278*C278-$B$6*C278</f>
        <v>-2.771056781976565</v>
      </c>
      <c r="G278">
        <f>$B$6*C278</f>
        <v>3.3561495622602866</v>
      </c>
      <c r="H278" s="1">
        <f t="shared" si="8"/>
        <v>1.5255225283001301</v>
      </c>
    </row>
    <row r="279" spans="1:8">
      <c r="A279">
        <f>A278+$B$3</f>
        <v>26.800000000000111</v>
      </c>
      <c r="B279">
        <f t="shared" si="9"/>
        <v>57.471887955995037</v>
      </c>
      <c r="C279">
        <f>C278+F278*$B$3</f>
        <v>9.8930445104698777</v>
      </c>
      <c r="D279">
        <f>D278+G278*$B$3</f>
        <v>932.63506753353431</v>
      </c>
      <c r="E279">
        <f>-$B$5*B279*C279</f>
        <v>-0.56857194564939662</v>
      </c>
      <c r="F279">
        <f>$B$5*B279*C279-$B$6*C279</f>
        <v>-2.6961327428056632</v>
      </c>
      <c r="G279">
        <f>$B$6*C279</f>
        <v>3.2647046884550597</v>
      </c>
      <c r="H279" s="1">
        <f t="shared" si="8"/>
        <v>1.4839566765704817</v>
      </c>
    </row>
    <row r="280" spans="1:8">
      <c r="A280">
        <f>A279+$B$3</f>
        <v>26.900000000000112</v>
      </c>
      <c r="B280">
        <f t="shared" si="9"/>
        <v>57.415030761430096</v>
      </c>
      <c r="C280">
        <f>C279+F279*$B$3</f>
        <v>9.6234312361893117</v>
      </c>
      <c r="D280">
        <f>D279+G279*$B$3</f>
        <v>932.96153800237983</v>
      </c>
      <c r="E280">
        <f>-$B$5*B280*C280</f>
        <v>-0.55252960045631661</v>
      </c>
      <c r="F280">
        <f>$B$5*B280*C280-$B$6*C280</f>
        <v>-2.6232027074861564</v>
      </c>
      <c r="G280">
        <f>$B$6*C280</f>
        <v>3.1757323079424729</v>
      </c>
      <c r="H280" s="1">
        <f t="shared" si="8"/>
        <v>1.4435146854283967</v>
      </c>
    </row>
    <row r="281" spans="1:8">
      <c r="A281">
        <f>A280+$B$3</f>
        <v>27.000000000000114</v>
      </c>
      <c r="B281">
        <f t="shared" si="9"/>
        <v>57.359777801384467</v>
      </c>
      <c r="C281">
        <f>C280+F280*$B$3</f>
        <v>9.3611109654406963</v>
      </c>
      <c r="D281">
        <f>D280+G280*$B$3</f>
        <v>933.27911123317404</v>
      </c>
      <c r="E281">
        <f>-$B$5*B281*C281</f>
        <v>-0.53695124495178193</v>
      </c>
      <c r="F281">
        <f>$B$5*B281*C281-$B$6*C281</f>
        <v>-2.5522153736436479</v>
      </c>
      <c r="G281">
        <f>$B$6*C281</f>
        <v>3.0891666185954301</v>
      </c>
      <c r="H281" s="1">
        <f t="shared" si="8"/>
        <v>1.4041666448161043</v>
      </c>
    </row>
    <row r="282" spans="1:8">
      <c r="A282">
        <f>A281+$B$3</f>
        <v>27.100000000000115</v>
      </c>
      <c r="B282">
        <f t="shared" si="9"/>
        <v>57.306082676889289</v>
      </c>
      <c r="C282">
        <f>C281+F281*$B$3</f>
        <v>9.1058894280763312</v>
      </c>
      <c r="D282">
        <f>D281+G281*$B$3</f>
        <v>933.58802789503363</v>
      </c>
      <c r="E282">
        <f>-$B$5*B282*C282</f>
        <v>-0.52182285241195436</v>
      </c>
      <c r="F282">
        <f>$B$5*B282*C282-$B$6*C282</f>
        <v>-2.4831206588532346</v>
      </c>
      <c r="G282">
        <f>$B$6*C282</f>
        <v>3.0049435112651892</v>
      </c>
      <c r="H282" s="1">
        <f t="shared" si="8"/>
        <v>1.3658834142114495</v>
      </c>
    </row>
    <row r="283" spans="1:8">
      <c r="A283">
        <f>A282+$B$3</f>
        <v>27.200000000000117</v>
      </c>
      <c r="B283">
        <f t="shared" si="9"/>
        <v>57.253900391648095</v>
      </c>
      <c r="C283">
        <f>C282+F282*$B$3</f>
        <v>8.857577362191007</v>
      </c>
      <c r="D283">
        <f>D282+G282*$B$3</f>
        <v>933.88852224616016</v>
      </c>
      <c r="E283">
        <f>-$B$5*B283*C283</f>
        <v>-0.50713085200620101</v>
      </c>
      <c r="F283">
        <f>$B$5*B283*C283-$B$6*C283</f>
        <v>-2.4158696775168318</v>
      </c>
      <c r="G283">
        <f>$B$6*C283</f>
        <v>2.9230005295230326</v>
      </c>
      <c r="H283" s="1">
        <f t="shared" si="8"/>
        <v>1.328636604328651</v>
      </c>
    </row>
    <row r="284" spans="1:8">
      <c r="A284">
        <f>A283+$B$3</f>
        <v>27.300000000000118</v>
      </c>
      <c r="B284">
        <f t="shared" si="9"/>
        <v>57.203187306447475</v>
      </c>
      <c r="C284">
        <f>C283+F283*$B$3</f>
        <v>8.6159903944393239</v>
      </c>
      <c r="D284">
        <f>D283+G283*$B$3</f>
        <v>934.18082229911249</v>
      </c>
      <c r="E284">
        <f>-$B$5*B284*C284</f>
        <v>-0.49286211236366489</v>
      </c>
      <c r="F284">
        <f>$B$5*B284*C284-$B$6*C284</f>
        <v>-2.3504147178013124</v>
      </c>
      <c r="G284">
        <f>$B$6*C284</f>
        <v>2.8432768301649771</v>
      </c>
      <c r="H284" s="1">
        <f t="shared" si="8"/>
        <v>1.2923985591658986</v>
      </c>
    </row>
    <row r="285" spans="1:8">
      <c r="A285">
        <f>A284+$B$3</f>
        <v>27.400000000000119</v>
      </c>
      <c r="B285">
        <f t="shared" si="9"/>
        <v>57.153901095211111</v>
      </c>
      <c r="C285">
        <f>C284+F284*$B$3</f>
        <v>8.3809489226591936</v>
      </c>
      <c r="D285">
        <f>D284+G284*$B$3</f>
        <v>934.46514998212899</v>
      </c>
      <c r="E285">
        <f>-$B$5*B285*C285</f>
        <v>-0.47900392580967965</v>
      </c>
      <c r="F285">
        <f>$B$5*B285*C285-$B$6*C285</f>
        <v>-2.2867092186678541</v>
      </c>
      <c r="G285">
        <f>$B$6*C285</f>
        <v>2.7657131444775338</v>
      </c>
      <c r="H285" s="1">
        <f t="shared" si="8"/>
        <v>1.2571423383988789</v>
      </c>
    </row>
    <row r="286" spans="1:8">
      <c r="A286">
        <f>A285+$B$3</f>
        <v>27.500000000000121</v>
      </c>
      <c r="B286">
        <f t="shared" si="9"/>
        <v>57.106000702630141</v>
      </c>
      <c r="C286">
        <f>C285+F285*$B$3</f>
        <v>8.1522780007924087</v>
      </c>
      <c r="D286">
        <f>D285+G285*$B$3</f>
        <v>934.74172129657677</v>
      </c>
      <c r="E286">
        <f>-$B$5*B286*C286</f>
        <v>-0.46554399324128753</v>
      </c>
      <c r="F286">
        <f>$B$5*B286*C286-$B$6*C286</f>
        <v>-2.2247077470202075</v>
      </c>
      <c r="G286">
        <f>$B$6*C286</f>
        <v>2.6902517402614952</v>
      </c>
      <c r="H286" s="1">
        <f t="shared" si="8"/>
        <v>1.2228417001188612</v>
      </c>
    </row>
    <row r="287" spans="1:8">
      <c r="A287">
        <f>A286+$B$3</f>
        <v>27.600000000000122</v>
      </c>
      <c r="B287">
        <f t="shared" si="9"/>
        <v>57.059446303306011</v>
      </c>
      <c r="C287">
        <f>C286+F286*$B$3</f>
        <v>7.9298072260903876</v>
      </c>
      <c r="D287">
        <f>D286+G286*$B$3</f>
        <v>935.01074647060295</v>
      </c>
      <c r="E287">
        <f>-$B$5*B287*C287</f>
        <v>-0.45247040961267249</v>
      </c>
      <c r="F287">
        <f>$B$5*B287*C287-$B$6*C287</f>
        <v>-2.1643659749971556</v>
      </c>
      <c r="G287">
        <f>$B$6*C287</f>
        <v>2.6168363846098281</v>
      </c>
      <c r="H287" s="1">
        <f t="shared" si="8"/>
        <v>1.189471083913558</v>
      </c>
    </row>
    <row r="288" spans="1:8">
      <c r="A288">
        <f>A287+$B$3</f>
        <v>27.700000000000124</v>
      </c>
      <c r="B288">
        <f t="shared" si="9"/>
        <v>57.014199262344746</v>
      </c>
      <c r="C288">
        <f>C287+F287*$B$3</f>
        <v>7.7133706285906722</v>
      </c>
      <c r="D288">
        <f>D287+G287*$B$3</f>
        <v>935.27243010906398</v>
      </c>
      <c r="E288">
        <f>-$B$5*B288*C288</f>
        <v>-0.43977165000278595</v>
      </c>
      <c r="F288">
        <f>$B$5*B288*C288-$B$6*C288</f>
        <v>-2.1056406574321356</v>
      </c>
      <c r="G288">
        <f>$B$6*C288</f>
        <v>2.5454123074349218</v>
      </c>
      <c r="H288" s="1">
        <f t="shared" si="8"/>
        <v>1.1570055942886008</v>
      </c>
    </row>
    <row r="289" spans="1:8">
      <c r="A289">
        <f>A288+$B$3</f>
        <v>27.800000000000125</v>
      </c>
      <c r="B289">
        <f t="shared" si="9"/>
        <v>56.970222097344468</v>
      </c>
      <c r="C289">
        <f>C288+F288*$B$3</f>
        <v>7.5028065628474589</v>
      </c>
      <c r="D289">
        <f>D288+G288*$B$3</f>
        <v>935.52697133980746</v>
      </c>
      <c r="E289">
        <f>-$B$5*B289*C289</f>
        <v>-0.42743655623883337</v>
      </c>
      <c r="F289">
        <f>$B$5*B289*C289-$B$6*C289</f>
        <v>-2.048489609500828</v>
      </c>
      <c r="G289">
        <f>$B$6*C289</f>
        <v>2.4759261657396614</v>
      </c>
      <c r="H289" s="1">
        <f t="shared" si="8"/>
        <v>1.1254209844271188</v>
      </c>
    </row>
    <row r="290" spans="1:8">
      <c r="A290">
        <f>A289+$B$3</f>
        <v>27.900000000000126</v>
      </c>
      <c r="B290">
        <f t="shared" si="9"/>
        <v>56.927478441720588</v>
      </c>
      <c r="C290">
        <f>C289+F289*$B$3</f>
        <v>7.2979576018973757</v>
      </c>
      <c r="D290">
        <f>D289+G289*$B$3</f>
        <v>935.77456395638137</v>
      </c>
      <c r="E290">
        <f>-$B$5*B290*C290</f>
        <v>-0.41545432405060373</v>
      </c>
      <c r="F290">
        <f>$B$5*B290*C290-$B$6*C290</f>
        <v>-1.9928716845755305</v>
      </c>
      <c r="G290">
        <f>$B$6*C290</f>
        <v>2.4083260086261342</v>
      </c>
      <c r="H290" s="1">
        <f t="shared" si="8"/>
        <v>1.0946936402846064</v>
      </c>
    </row>
    <row r="291" spans="1:8">
      <c r="A291">
        <f>A290+$B$3</f>
        <v>28.000000000000128</v>
      </c>
      <c r="B291">
        <f t="shared" si="9"/>
        <v>56.885933009315529</v>
      </c>
      <c r="C291">
        <f>C290+F290*$B$3</f>
        <v>7.098670433439823</v>
      </c>
      <c r="D291">
        <f>D290+G290*$B$3</f>
        <v>936.015396557244</v>
      </c>
      <c r="E291">
        <f>-$B$5*B291*C291</f>
        <v>-0.40381449073186659</v>
      </c>
      <c r="F291">
        <f>$B$5*B291*C291-$B$6*C291</f>
        <v>-1.9387467523032751</v>
      </c>
      <c r="G291">
        <f>$B$6*C291</f>
        <v>2.3425612430351417</v>
      </c>
      <c r="H291" s="1">
        <f t="shared" si="8"/>
        <v>1.0648005650159733</v>
      </c>
    </row>
    <row r="292" spans="1:8">
      <c r="A292">
        <f>A291+$B$3</f>
        <v>28.100000000000129</v>
      </c>
      <c r="B292">
        <f t="shared" si="9"/>
        <v>56.845551560242342</v>
      </c>
      <c r="C292">
        <f>C291+F291*$B$3</f>
        <v>6.9047957582094952</v>
      </c>
      <c r="D292">
        <f>D291+G291*$B$3</f>
        <v>936.24965268154756</v>
      </c>
      <c r="E292">
        <f>-$B$5*B292*C292</f>
        <v>-0.39250692328624048</v>
      </c>
      <c r="F292">
        <f>$B$5*B292*C292-$B$6*C292</f>
        <v>-1.8860756769228932</v>
      </c>
      <c r="G292">
        <f>$B$6*C292</f>
        <v>2.2785826002091336</v>
      </c>
      <c r="H292" s="1">
        <f t="shared" si="8"/>
        <v>1.0357193637314241</v>
      </c>
    </row>
    <row r="293" spans="1:8">
      <c r="A293">
        <f>A292+$B$3</f>
        <v>28.200000000000131</v>
      </c>
      <c r="B293">
        <f t="shared" si="9"/>
        <v>56.80630086791372</v>
      </c>
      <c r="C293">
        <f>C292+F292*$B$3</f>
        <v>6.7161881905172063</v>
      </c>
      <c r="D293">
        <f>D292+G292*$B$3</f>
        <v>936.47751094156843</v>
      </c>
      <c r="E293">
        <f>-$B$5*B293*C293</f>
        <v>-0.38152180703604949</v>
      </c>
      <c r="F293">
        <f>$B$5*B293*C293-$B$6*C293</f>
        <v>-1.8348202958346287</v>
      </c>
      <c r="G293">
        <f>$B$6*C293</f>
        <v>2.2163421028706782</v>
      </c>
      <c r="H293" s="1">
        <f t="shared" si="8"/>
        <v>1.0074282285775809</v>
      </c>
    </row>
    <row r="294" spans="1:8">
      <c r="A294">
        <f>A293+$B$3</f>
        <v>28.300000000000132</v>
      </c>
      <c r="B294">
        <f t="shared" si="9"/>
        <v>56.768148687210115</v>
      </c>
      <c r="C294">
        <f>C293+F293*$B$3</f>
        <v>6.5327061609337438</v>
      </c>
      <c r="D294">
        <f>D293+G293*$B$3</f>
        <v>936.69914515185553</v>
      </c>
      <c r="E294">
        <f>-$B$5*B294*C294</f>
        <v>-0.37084963467374032</v>
      </c>
      <c r="F294">
        <f>$B$5*B294*C294-$B$6*C294</f>
        <v>-1.784943398434395</v>
      </c>
      <c r="G294">
        <f>$B$6*C294</f>
        <v>2.1557930331081354</v>
      </c>
      <c r="H294" s="1">
        <f t="shared" si="8"/>
        <v>0.9799059241400615</v>
      </c>
    </row>
    <row r="295" spans="1:8">
      <c r="A295">
        <f>A294+$B$3</f>
        <v>28.400000000000134</v>
      </c>
      <c r="B295">
        <f t="shared" si="9"/>
        <v>56.731063723742743</v>
      </c>
      <c r="C295">
        <f>C294+F294*$B$3</f>
        <v>6.3542118210903045</v>
      </c>
      <c r="D295">
        <f>D294+G294*$B$3</f>
        <v>936.91472445516638</v>
      </c>
      <c r="E295">
        <f>-$B$5*B295*C295</f>
        <v>-0.3604811957364335</v>
      </c>
      <c r="F295">
        <f>$B$5*B295*C295-$B$6*C295</f>
        <v>-1.736408705223367</v>
      </c>
      <c r="G295">
        <f>$B$6*C295</f>
        <v>2.0968899009598005</v>
      </c>
      <c r="H295" s="1">
        <f t="shared" si="8"/>
        <v>0.95313177316354558</v>
      </c>
    </row>
    <row r="296" spans="1:8">
      <c r="A296">
        <f>A295+$B$3</f>
        <v>28.500000000000135</v>
      </c>
      <c r="B296">
        <f t="shared" si="9"/>
        <v>56.6950156041691</v>
      </c>
      <c r="C296">
        <f>C295+F295*$B$3</f>
        <v>6.1805709505679678</v>
      </c>
      <c r="D296">
        <f>D295+G295*$B$3</f>
        <v>937.12441344526235</v>
      </c>
      <c r="E296">
        <f>-$B$5*B296*C296</f>
        <v>-0.35040756648512517</v>
      </c>
      <c r="F296">
        <f>$B$5*B296*C296-$B$6*C296</f>
        <v>-1.6891808472023042</v>
      </c>
      <c r="G296">
        <f>$B$6*C296</f>
        <v>2.0395884136874294</v>
      </c>
      <c r="H296" s="1">
        <f t="shared" si="8"/>
        <v>0.9270856425851951</v>
      </c>
    </row>
    <row r="297" spans="1:8">
      <c r="A297">
        <f>A296+$B$3</f>
        <v>28.600000000000136</v>
      </c>
      <c r="B297">
        <f t="shared" si="9"/>
        <v>56.659974847520587</v>
      </c>
      <c r="C297">
        <f>C296+F296*$B$3</f>
        <v>6.0116528658477373</v>
      </c>
      <c r="D297">
        <f>D296+G296*$B$3</f>
        <v>937.32837228663107</v>
      </c>
      <c r="E297">
        <f>-$B$5*B297*C297</f>
        <v>-0.34062010017095784</v>
      </c>
      <c r="F297">
        <f>$B$5*B297*C297-$B$6*C297</f>
        <v>-1.6432253455587955</v>
      </c>
      <c r="G297">
        <f>$B$6*C297</f>
        <v>1.9838454457297534</v>
      </c>
      <c r="H297" s="1">
        <f t="shared" si="8"/>
        <v>0.90174792987716057</v>
      </c>
    </row>
    <row r="298" spans="1:8">
      <c r="A298">
        <f>A297+$B$3</f>
        <v>28.700000000000138</v>
      </c>
      <c r="B298">
        <f t="shared" si="9"/>
        <v>56.625912837503492</v>
      </c>
      <c r="C298">
        <f>C297+F297*$B$3</f>
        <v>5.8473303312918574</v>
      </c>
      <c r="D298">
        <f>D297+G297*$B$3</f>
        <v>937.52675683120401</v>
      </c>
      <c r="E298">
        <f>-$B$5*B298*C298</f>
        <v>-0.33111041767182314</v>
      </c>
      <c r="F298">
        <f>$B$5*B298*C298-$B$6*C298</f>
        <v>-1.5985085916544899</v>
      </c>
      <c r="G298">
        <f>$B$6*C298</f>
        <v>1.929619009326313</v>
      </c>
      <c r="H298" s="1">
        <f t="shared" si="8"/>
        <v>0.87709954969377857</v>
      </c>
    </row>
    <row r="299" spans="1:8">
      <c r="A299">
        <f>A298+$B$3</f>
        <v>28.800000000000139</v>
      </c>
      <c r="B299">
        <f t="shared" si="9"/>
        <v>56.592801795736307</v>
      </c>
      <c r="C299">
        <f>C298+F298*$B$3</f>
        <v>5.6874794721264088</v>
      </c>
      <c r="D299">
        <f>D298+G298*$B$3</f>
        <v>937.7197187321367</v>
      </c>
      <c r="E299">
        <f>-$B$5*B299*C299</f>
        <v>-0.32187039848336885</v>
      </c>
      <c r="F299">
        <f>$B$5*B299*C299-$B$6*C299</f>
        <v>-1.5549978273183462</v>
      </c>
      <c r="G299">
        <f>$B$6*C299</f>
        <v>1.8768682258017151</v>
      </c>
      <c r="H299" s="1">
        <f t="shared" si="8"/>
        <v>0.85312192081896132</v>
      </c>
    </row>
    <row r="300" spans="1:8">
      <c r="A300">
        <f>A299+$B$3</f>
        <v>28.900000000000141</v>
      </c>
      <c r="B300">
        <f t="shared" si="9"/>
        <v>56.560614755887968</v>
      </c>
      <c r="C300">
        <f>C299+F299*$B$3</f>
        <v>5.5319796893945741</v>
      </c>
      <c r="D300">
        <f>D299+G299*$B$3</f>
        <v>937.90740555471689</v>
      </c>
      <c r="E300">
        <f>-$B$5*B300*C300</f>
        <v>-0.3128921720492433</v>
      </c>
      <c r="F300">
        <f>$B$5*B300*C300-$B$6*C300</f>
        <v>-1.5126611254509663</v>
      </c>
      <c r="G300">
        <f>$B$6*C300</f>
        <v>1.8255532975002096</v>
      </c>
      <c r="H300" s="1">
        <f t="shared" si="8"/>
        <v>0.82979695340918613</v>
      </c>
    </row>
    <row r="301" spans="1:8">
      <c r="A301">
        <f>A300+$B$3</f>
        <v>29.000000000000142</v>
      </c>
      <c r="B301">
        <f t="shared" si="9"/>
        <v>56.529325538683047</v>
      </c>
      <c r="C301">
        <f>C300+F300*$B$3</f>
        <v>5.3807135768494776</v>
      </c>
      <c r="D301">
        <f>D300+G300*$B$3</f>
        <v>938.0899608844669</v>
      </c>
      <c r="E301">
        <f>-$B$5*B301*C301</f>
        <v>-0.30416810941613576</v>
      </c>
      <c r="F301">
        <f>$B$5*B301*C301-$B$6*C301</f>
        <v>-1.4714673709441919</v>
      </c>
      <c r="G301">
        <f>$B$6*C301</f>
        <v>1.7756354803603276</v>
      </c>
      <c r="H301" s="1">
        <f t="shared" si="8"/>
        <v>0.80710703652742166</v>
      </c>
    </row>
    <row r="302" spans="1:8">
      <c r="A302">
        <f>A301+$B$3</f>
        <v>29.100000000000144</v>
      </c>
      <c r="B302">
        <f t="shared" si="9"/>
        <v>56.49890872774143</v>
      </c>
      <c r="C302">
        <f>C301+F301*$B$3</f>
        <v>5.2335668397550581</v>
      </c>
      <c r="D302">
        <f>D301+G301*$B$3</f>
        <v>938.26752443250291</v>
      </c>
      <c r="E302">
        <f>-$B$5*B302*C302</f>
        <v>-0.29569081519985518</v>
      </c>
      <c r="F302">
        <f>$B$5*B302*C302-$B$6*C302</f>
        <v>-1.431386241919314</v>
      </c>
      <c r="G302">
        <f>$B$6*C302</f>
        <v>1.7270770571191691</v>
      </c>
      <c r="H302" s="1">
        <f t="shared" si="8"/>
        <v>0.78503502596325869</v>
      </c>
    </row>
    <row r="303" spans="1:8">
      <c r="A303">
        <f>A302+$B$3</f>
        <v>29.200000000000145</v>
      </c>
      <c r="B303">
        <f t="shared" si="9"/>
        <v>56.469339646221442</v>
      </c>
      <c r="C303">
        <f>C302+F302*$B$3</f>
        <v>5.0904282155631266</v>
      </c>
      <c r="D303">
        <f>D302+G302*$B$3</f>
        <v>938.44023213821481</v>
      </c>
      <c r="E303">
        <f>-$B$5*B303*C303</f>
        <v>-0.28745311984934313</v>
      </c>
      <c r="F303">
        <f>$B$5*B303*C303-$B$6*C303</f>
        <v>-1.3923881912864888</v>
      </c>
      <c r="G303">
        <f>$B$6*C303</f>
        <v>1.6798413111358319</v>
      </c>
      <c r="H303" s="1">
        <f t="shared" si="8"/>
        <v>0.76356423233446902</v>
      </c>
    </row>
    <row r="304" spans="1:8">
      <c r="A304">
        <f>A303+$B$3</f>
        <v>29.300000000000146</v>
      </c>
      <c r="B304">
        <f t="shared" si="9"/>
        <v>56.440594334236508</v>
      </c>
      <c r="C304">
        <f>C303+F303*$B$3</f>
        <v>4.9511893964344775</v>
      </c>
      <c r="D304">
        <f>D303+G303*$B$3</f>
        <v>938.60821626932841</v>
      </c>
      <c r="E304">
        <f>-$B$5*B304*C304</f>
        <v>-0.27944807219613166</v>
      </c>
      <c r="F304">
        <f>$B$5*B304*C304-$B$6*C304</f>
        <v>-1.3544444286272459</v>
      </c>
      <c r="G304">
        <f>$B$6*C304</f>
        <v>1.6338925008233776</v>
      </c>
      <c r="H304" s="1">
        <f t="shared" si="8"/>
        <v>0.74267840946517161</v>
      </c>
    </row>
    <row r="305" spans="1:8">
      <c r="A305">
        <f>A304+$B$3</f>
        <v>29.400000000000148</v>
      </c>
      <c r="B305">
        <f t="shared" si="9"/>
        <v>56.412649527016896</v>
      </c>
      <c r="C305">
        <f>C304+F304*$B$3</f>
        <v>4.8157449535717527</v>
      </c>
      <c r="D305">
        <f>D304+G304*$B$3</f>
        <v>938.77160551941074</v>
      </c>
      <c r="E305">
        <f>-$B$5*B305*C305</f>
        <v>-0.27166893227734357</v>
      </c>
      <c r="F305">
        <f>$B$5*B305*C305-$B$6*C305</f>
        <v>-1.317526902401335</v>
      </c>
      <c r="G305">
        <f>$B$6*C305</f>
        <v>1.5891958346786785</v>
      </c>
      <c r="H305" s="1">
        <f t="shared" si="8"/>
        <v>0.72236174303576284</v>
      </c>
    </row>
    <row r="306" spans="1:8">
      <c r="A306">
        <f>A305+$B$3</f>
        <v>29.500000000000149</v>
      </c>
      <c r="B306">
        <f t="shared" si="9"/>
        <v>56.385482633789159</v>
      </c>
      <c r="C306">
        <f>C305+F305*$B$3</f>
        <v>4.6839922633316196</v>
      </c>
      <c r="D306">
        <f>D305+G305*$B$3</f>
        <v>938.93052510287862</v>
      </c>
      <c r="E306">
        <f>-$B$5*B306*C306</f>
        <v>-0.26410916442088783</v>
      </c>
      <c r="F306">
        <f>$B$5*B306*C306-$B$6*C306</f>
        <v>-1.2816082824785466</v>
      </c>
      <c r="G306">
        <f>$B$6*C306</f>
        <v>1.5457174468994346</v>
      </c>
      <c r="H306" s="1">
        <f t="shared" si="8"/>
        <v>0.70259883949974289</v>
      </c>
    </row>
    <row r="307" spans="1:8">
      <c r="A307">
        <f>A306+$B$3</f>
        <v>29.600000000000151</v>
      </c>
      <c r="B307">
        <f t="shared" si="9"/>
        <v>56.359071717347071</v>
      </c>
      <c r="C307">
        <f>C306+F306*$B$3</f>
        <v>4.555831435083765</v>
      </c>
      <c r="D307">
        <f>D306+G306*$B$3</f>
        <v>939.08509684756859</v>
      </c>
      <c r="E307">
        <f>-$B$5*B307*C307</f>
        <v>-0.25676243058203013</v>
      </c>
      <c r="F307">
        <f>$B$5*B307*C307-$B$6*C307</f>
        <v>-1.2466619429956123</v>
      </c>
      <c r="G307">
        <f>$B$6*C307</f>
        <v>1.5034243735776425</v>
      </c>
      <c r="H307" s="1">
        <f t="shared" si="8"/>
        <v>0.68337471526256477</v>
      </c>
    </row>
    <row r="308" spans="1:8">
      <c r="A308">
        <f>A307+$B$3</f>
        <v>29.700000000000152</v>
      </c>
      <c r="B308">
        <f t="shared" si="9"/>
        <v>56.333395474288871</v>
      </c>
      <c r="C308">
        <f>C307+F307*$B$3</f>
        <v>4.4311652407842042</v>
      </c>
      <c r="D308">
        <f>D307+G307*$B$3</f>
        <v>939.23543928492631</v>
      </c>
      <c r="E308">
        <f>-$B$5*B308*C308</f>
        <v>-0.24962258392101905</v>
      </c>
      <c r="F308">
        <f>$B$5*B308*C308-$B$6*C308</f>
        <v>-1.2126619455377683</v>
      </c>
      <c r="G308">
        <f>$B$6*C308</f>
        <v>1.4622845294587874</v>
      </c>
      <c r="H308" s="1">
        <f t="shared" si="8"/>
        <v>0.66467478611763064</v>
      </c>
    </row>
    <row r="309" spans="1:8">
      <c r="A309">
        <f>A308+$B$3</f>
        <v>29.800000000000153</v>
      </c>
      <c r="B309">
        <f t="shared" si="9"/>
        <v>56.30843321589677</v>
      </c>
      <c r="C309">
        <f>C308+F308*$B$3</f>
        <v>4.3098990462304272</v>
      </c>
      <c r="D309">
        <f>D308+G308*$B$3</f>
        <v>939.38166773787225</v>
      </c>
      <c r="E309">
        <f>-$B$5*B309*C309</f>
        <v>-0.2426836626119232</v>
      </c>
      <c r="F309">
        <f>$B$5*B309*C309-$B$6*C309</f>
        <v>-1.1795830226441177</v>
      </c>
      <c r="G309">
        <f>$B$6*C309</f>
        <v>1.4222666852560411</v>
      </c>
      <c r="H309" s="1">
        <f t="shared" si="8"/>
        <v>0.64648485693456403</v>
      </c>
    </row>
    <row r="310" spans="1:8">
      <c r="A310">
        <f>A309+$B$3</f>
        <v>29.900000000000155</v>
      </c>
      <c r="B310">
        <f t="shared" si="9"/>
        <v>56.28416484963558</v>
      </c>
      <c r="C310">
        <f>C309+F309*$B$3</f>
        <v>4.1919407439660157</v>
      </c>
      <c r="D310">
        <f>D309+G309*$B$3</f>
        <v>939.52389440639786</v>
      </c>
      <c r="E310">
        <f>-$B$5*B310*C310</f>
        <v>-0.23593988387328724</v>
      </c>
      <c r="F310">
        <f>$B$5*B310*C310-$B$6*C310</f>
        <v>-1.1474005616354979</v>
      </c>
      <c r="G310">
        <f>$B$6*C310</f>
        <v>1.3833404455087852</v>
      </c>
      <c r="H310" s="1">
        <f t="shared" si="8"/>
        <v>0.62879111159490231</v>
      </c>
    </row>
    <row r="311" spans="1:8">
      <c r="A311">
        <f>A310+$B$3</f>
        <v>30.000000000000156</v>
      </c>
      <c r="B311">
        <f t="shared" si="9"/>
        <v>56.260570861248254</v>
      </c>
      <c r="C311">
        <f>C310+F310*$B$3</f>
        <v>4.077200687802466</v>
      </c>
      <c r="D311">
        <f>D310+G310*$B$3</f>
        <v>939.66222845094876</v>
      </c>
      <c r="E311">
        <f>-$B$5*B311*C311</f>
        <v>-0.22938563821164076</v>
      </c>
      <c r="F311">
        <f>$B$5*B311*C311-$B$6*C311</f>
        <v>-1.1160905887631731</v>
      </c>
      <c r="G311">
        <f>$B$6*C311</f>
        <v>1.3454762269748139</v>
      </c>
      <c r="H311" s="1">
        <f t="shared" si="8"/>
        <v>0.61158010317036993</v>
      </c>
    </row>
    <row r="312" spans="1:8">
      <c r="A312">
        <f>A311+$B$3</f>
        <v>30.100000000000158</v>
      </c>
      <c r="B312">
        <f t="shared" si="9"/>
        <v>56.237632297427091</v>
      </c>
      <c r="C312">
        <f>C311+F311*$B$3</f>
        <v>3.9655916289261488</v>
      </c>
      <c r="D312">
        <f>D311+G311*$B$3</f>
        <v>939.79677607364624</v>
      </c>
      <c r="E312">
        <f>-$B$5*B312*C312</f>
        <v>-0.2230154838693037</v>
      </c>
      <c r="F312">
        <f>$B$5*B312*C312-$B$6*C312</f>
        <v>-1.0856297536763255</v>
      </c>
      <c r="G312">
        <f>$B$6*C312</f>
        <v>1.3086452375456292</v>
      </c>
      <c r="H312" s="1">
        <f t="shared" si="8"/>
        <v>0.59483874433892225</v>
      </c>
    </row>
    <row r="313" spans="1:8">
      <c r="A313">
        <f>A312+$B$3</f>
        <v>30.200000000000159</v>
      </c>
      <c r="B313">
        <f t="shared" si="9"/>
        <v>56.215330749040163</v>
      </c>
      <c r="C313">
        <f>C312+F312*$B$3</f>
        <v>3.8570286535585163</v>
      </c>
      <c r="D313">
        <f>D312+G312*$B$3</f>
        <v>939.9276405974008</v>
      </c>
      <c r="E313">
        <f>-$B$5*B313*C313</f>
        <v>-0.21682414146831705</v>
      </c>
      <c r="F313">
        <f>$B$5*B313*C313-$B$6*C313</f>
        <v>-1.0559953142059935</v>
      </c>
      <c r="G313">
        <f>$B$6*C313</f>
        <v>1.2728194556743104</v>
      </c>
      <c r="H313" s="1">
        <f t="shared" si="8"/>
        <v>0.57855429803377745</v>
      </c>
    </row>
    <row r="314" spans="1:8">
      <c r="A314">
        <f>A313+$B$3</f>
        <v>30.300000000000161</v>
      </c>
      <c r="B314">
        <f t="shared" si="9"/>
        <v>56.193648334893332</v>
      </c>
      <c r="C314">
        <f>C313+F313*$B$3</f>
        <v>3.751429122137917</v>
      </c>
      <c r="D314">
        <f>D313+G313*$B$3</f>
        <v>940.05492254296826</v>
      </c>
      <c r="E314">
        <f>-$B$5*B314*C314</f>
        <v>-0.21080648884269573</v>
      </c>
      <c r="F314">
        <f>$B$5*B314*C314-$B$6*C314</f>
        <v>-1.027165121462817</v>
      </c>
      <c r="G314">
        <f>$B$6*C314</f>
        <v>1.2379716103055127</v>
      </c>
      <c r="H314" s="1">
        <f t="shared" si="8"/>
        <v>0.56271436832068755</v>
      </c>
    </row>
    <row r="315" spans="1:8">
      <c r="A315">
        <f>A314+$B$3</f>
        <v>30.400000000000162</v>
      </c>
      <c r="B315">
        <f t="shared" si="9"/>
        <v>56.17256768600906</v>
      </c>
      <c r="C315">
        <f>C314+F314*$B$3</f>
        <v>3.6487126099916352</v>
      </c>
      <c r="D315">
        <f>D314+G314*$B$3</f>
        <v>940.17871970399881</v>
      </c>
      <c r="E315">
        <f>-$B$5*B315*C315</f>
        <v>-0.20495755605154992</v>
      </c>
      <c r="F315">
        <f>$B$5*B315*C315-$B$6*C315</f>
        <v>-0.9991176052456896</v>
      </c>
      <c r="G315">
        <f>$B$6*C315</f>
        <v>1.2040751612972396</v>
      </c>
      <c r="H315" s="1">
        <f t="shared" si="8"/>
        <v>0.54730689149874523</v>
      </c>
    </row>
    <row r="316" spans="1:8">
      <c r="A316">
        <f>A315+$B$3</f>
        <v>30.500000000000163</v>
      </c>
      <c r="B316">
        <f t="shared" si="9"/>
        <v>56.152071930403906</v>
      </c>
      <c r="C316">
        <f>C315+F315*$B$3</f>
        <v>3.5488008494670664</v>
      </c>
      <c r="D316">
        <f>D315+G315*$B$3</f>
        <v>940.29912722012853</v>
      </c>
      <c r="E316">
        <f>-$B$5*B316*C316</f>
        <v>-0.19927252056595318</v>
      </c>
      <c r="F316">
        <f>$B$5*B316*C316-$B$6*C316</f>
        <v>-0.97183175975817893</v>
      </c>
      <c r="G316">
        <f>$B$6*C316</f>
        <v>1.1711042803241321</v>
      </c>
      <c r="H316" s="1">
        <f t="shared" si="8"/>
        <v>0.53232012742005996</v>
      </c>
    </row>
    <row r="317" spans="1:8">
      <c r="A317">
        <f>A316+$B$3</f>
        <v>30.600000000000165</v>
      </c>
      <c r="B317">
        <f t="shared" si="9"/>
        <v>56.132144678347309</v>
      </c>
      <c r="C317">
        <f>C316+F316*$B$3</f>
        <v>3.4516176734912487</v>
      </c>
      <c r="D317">
        <f>D316+G316*$B$3</f>
        <v>940.41623764816097</v>
      </c>
      <c r="E317">
        <f>-$B$5*B317*C317</f>
        <v>-0.19374670262275132</v>
      </c>
      <c r="F317">
        <f>$B$5*B317*C317-$B$6*C317</f>
        <v>-0.94528712962936079</v>
      </c>
      <c r="G317">
        <f>$B$6*C317</f>
        <v>1.1390338322521121</v>
      </c>
      <c r="H317" s="1">
        <f t="shared" si="8"/>
        <v>0.51774265102368733</v>
      </c>
    </row>
    <row r="318" spans="1:8">
      <c r="A318">
        <f>A317+$B$3</f>
        <v>30.700000000000166</v>
      </c>
      <c r="B318">
        <f t="shared" si="9"/>
        <v>56.112770008085036</v>
      </c>
      <c r="C318">
        <f>C317+F317*$B$3</f>
        <v>3.3570889605283125</v>
      </c>
      <c r="D318">
        <f>D317+G317*$B$3</f>
        <v>940.53014103138617</v>
      </c>
      <c r="E318">
        <f>-$B$5*B318*C318</f>
        <v>-0.18837556073880649</v>
      </c>
      <c r="F318">
        <f>$B$5*B318*C318-$B$6*C318</f>
        <v>-0.91946379623553676</v>
      </c>
      <c r="G318">
        <f>$B$6*C318</f>
        <v>1.1078393569743432</v>
      </c>
      <c r="H318" s="1">
        <f t="shared" si="8"/>
        <v>0.50356334407924686</v>
      </c>
    </row>
    <row r="319" spans="1:8">
      <c r="A319">
        <f>A318+$B$3</f>
        <v>30.800000000000168</v>
      </c>
      <c r="B319">
        <f t="shared" si="9"/>
        <v>56.093932452011153</v>
      </c>
      <c r="C319">
        <f>C318+F318*$B$3</f>
        <v>3.265142580904759</v>
      </c>
      <c r="D319">
        <f>D318+G318*$B$3</f>
        <v>940.64092496708361</v>
      </c>
      <c r="E319">
        <f>-$B$5*B319*C319</f>
        <v>-0.18315468737945692</v>
      </c>
      <c r="F319">
        <f>$B$5*B319*C319-$B$6*C319</f>
        <v>-0.89434236431911351</v>
      </c>
      <c r="G319">
        <f>$B$6*C319</f>
        <v>1.0774970516985705</v>
      </c>
      <c r="H319" s="1">
        <f t="shared" si="8"/>
        <v>0.48977138713571383</v>
      </c>
    </row>
    <row r="320" spans="1:8">
      <c r="A320">
        <f>A319+$B$3</f>
        <v>30.900000000000169</v>
      </c>
      <c r="B320">
        <f t="shared" si="9"/>
        <v>56.075616983273207</v>
      </c>
      <c r="C320">
        <f>C319+F319*$B$3</f>
        <v>3.1757083444728478</v>
      </c>
      <c r="D320">
        <f>D319+G319*$B$3</f>
        <v>940.74867467225351</v>
      </c>
      <c r="E320">
        <f>-$B$5*B320*C320</f>
        <v>-0.17807980477524407</v>
      </c>
      <c r="F320">
        <f>$B$5*B320*C320-$B$6*C320</f>
        <v>-0.86990394890079581</v>
      </c>
      <c r="G320">
        <f>$B$6*C320</f>
        <v>1.0479837536760399</v>
      </c>
      <c r="H320" s="1">
        <f t="shared" si="8"/>
        <v>0.47635625167092716</v>
      </c>
    </row>
    <row r="321" spans="1:8">
      <c r="A321">
        <f>A320+$B$3</f>
        <v>31.000000000000171</v>
      </c>
      <c r="B321">
        <f t="shared" si="9"/>
        <v>56.057809002795686</v>
      </c>
      <c r="C321">
        <f>C320+F320*$B$3</f>
        <v>3.0887179495827684</v>
      </c>
      <c r="D321">
        <f>D320+G320*$B$3</f>
        <v>940.85347304762115</v>
      </c>
      <c r="E321">
        <f>-$B$5*B321*C321</f>
        <v>-0.17314676088121755</v>
      </c>
      <c r="F321">
        <f>$B$5*B321*C321-$B$6*C321</f>
        <v>-0.84613016248109596</v>
      </c>
      <c r="G321">
        <f>$B$6*C321</f>
        <v>1.0192769233623136</v>
      </c>
      <c r="H321" s="1">
        <f t="shared" si="8"/>
        <v>0.46330769243741521</v>
      </c>
    </row>
    <row r="322" spans="1:8">
      <c r="A322">
        <f>A321+$B$3</f>
        <v>31.100000000000172</v>
      </c>
      <c r="B322">
        <f t="shared" si="9"/>
        <v>56.040494326707567</v>
      </c>
      <c r="C322">
        <f>C321+F321*$B$3</f>
        <v>3.0041049333346588</v>
      </c>
      <c r="D322">
        <f>D321+G321*$B$3</f>
        <v>940.95540073995733</v>
      </c>
      <c r="E322">
        <f>-$B$5*B322*C322</f>
        <v>-0.16835152547337515</v>
      </c>
      <c r="F322">
        <f>$B$5*B322*C322-$B$6*C322</f>
        <v>-0.82300310252706232</v>
      </c>
      <c r="G322">
        <f>$B$6*C322</f>
        <v>0.9913546280004375</v>
      </c>
      <c r="H322" s="1">
        <f t="shared" si="8"/>
        <v>0.45061574000019877</v>
      </c>
    </row>
    <row r="323" spans="1:8">
      <c r="A323">
        <f>A322+$B$3</f>
        <v>31.200000000000173</v>
      </c>
      <c r="B323">
        <f t="shared" si="9"/>
        <v>56.02365917416023</v>
      </c>
      <c r="C323">
        <f>C322+F322*$B$3</f>
        <v>2.9218046230819525</v>
      </c>
      <c r="D323">
        <f>D322+G322*$B$3</f>
        <v>941.05453620275739</v>
      </c>
      <c r="E323">
        <f>-$B$5*B323*C323</f>
        <v>-0.16369018637702901</v>
      </c>
      <c r="F323">
        <f>$B$5*B323*C323-$B$6*C323</f>
        <v>-0.80050533924001532</v>
      </c>
      <c r="G323">
        <f>$B$6*C323</f>
        <v>0.96419552561704436</v>
      </c>
      <c r="H323" s="1">
        <f t="shared" si="8"/>
        <v>0.43827069346229286</v>
      </c>
    </row>
    <row r="324" spans="1:8">
      <c r="A324">
        <f>A323+$B$3</f>
        <v>31.300000000000175</v>
      </c>
      <c r="B324">
        <f t="shared" si="9"/>
        <v>56.007290155522526</v>
      </c>
      <c r="C324">
        <f>C323+F323*$B$3</f>
        <v>2.8417540891579511</v>
      </c>
      <c r="D324">
        <f>D323+G323*$B$3</f>
        <v>941.15095575531905</v>
      </c>
      <c r="E324">
        <f>-$B$5*B324*C324</f>
        <v>-0.15915894582211201</v>
      </c>
      <c r="F324">
        <f>$B$5*B324*C324-$B$6*C324</f>
        <v>-0.77861990360001199</v>
      </c>
      <c r="G324">
        <f>$B$6*C324</f>
        <v>0.93777884942212397</v>
      </c>
      <c r="H324" s="1">
        <f t="shared" si="8"/>
        <v>0.42626311337369266</v>
      </c>
    </row>
    <row r="325" spans="1:8">
      <c r="A325">
        <f>A324+$B$3</f>
        <v>31.400000000000176</v>
      </c>
      <c r="B325">
        <f t="shared" si="9"/>
        <v>55.991374260940312</v>
      </c>
      <c r="C325">
        <f>C324+F324*$B$3</f>
        <v>2.7638920987979501</v>
      </c>
      <c r="D325">
        <f>D324+G324*$B$3</f>
        <v>941.2447336402613</v>
      </c>
      <c r="E325">
        <f>-$B$5*B325*C325</f>
        <v>-0.15475411692065186</v>
      </c>
      <c r="F325">
        <f>$B$5*B325*C325-$B$6*C325</f>
        <v>-0.75733027568267164</v>
      </c>
      <c r="G325">
        <f>$B$6*C325</f>
        <v>0.91208439260332352</v>
      </c>
      <c r="H325" s="1">
        <f t="shared" si="8"/>
        <v>0.41458381481969248</v>
      </c>
    </row>
    <row r="326" spans="1:8">
      <c r="A326">
        <f>A325+$B$3</f>
        <v>31.500000000000178</v>
      </c>
      <c r="B326">
        <f t="shared" si="9"/>
        <v>55.975898849248246</v>
      </c>
      <c r="C326">
        <f>C325+F325*$B$3</f>
        <v>2.6881590712296828</v>
      </c>
      <c r="D326">
        <f>D325+G325*$B$3</f>
        <v>941.3359420795216</v>
      </c>
      <c r="E326">
        <f>-$B$5*B326*C326</f>
        <v>-0.15047212026184184</v>
      </c>
      <c r="F326">
        <f>$B$5*B326*C326-$B$6*C326</f>
        <v>-0.73662037324395346</v>
      </c>
      <c r="G326">
        <f>$B$6*C326</f>
        <v>0.88709249350579533</v>
      </c>
      <c r="H326" s="1">
        <f t="shared" si="8"/>
        <v>0.40322386068445243</v>
      </c>
    </row>
    <row r="327" spans="1:8">
      <c r="A327">
        <f>A326+$B$3</f>
        <v>31.600000000000179</v>
      </c>
      <c r="B327">
        <f t="shared" si="9"/>
        <v>55.960851637222063</v>
      </c>
      <c r="C327">
        <f>C326+F326*$B$3</f>
        <v>2.6144970339052875</v>
      </c>
      <c r="D327">
        <f>D326+G326*$B$3</f>
        <v>941.42465132887219</v>
      </c>
      <c r="E327">
        <f>-$B$5*B327*C327</f>
        <v>-0.14630948062033095</v>
      </c>
      <c r="F327">
        <f>$B$5*B327*C327-$B$6*C327</f>
        <v>-0.71647454056841409</v>
      </c>
      <c r="G327">
        <f>$B$6*C327</f>
        <v>0.86278402118874498</v>
      </c>
      <c r="H327" s="1">
        <f t="shared" si="8"/>
        <v>0.39217455508579313</v>
      </c>
    </row>
    <row r="328" spans="1:8">
      <c r="A328">
        <f>A327+$B$3</f>
        <v>31.70000000000018</v>
      </c>
      <c r="B328">
        <f t="shared" si="9"/>
        <v>55.946220689160029</v>
      </c>
      <c r="C328">
        <f>C327+F327*$B$3</f>
        <v>2.5428495798484461</v>
      </c>
      <c r="D328">
        <f>D327+G327*$B$3</f>
        <v>941.51092973099105</v>
      </c>
      <c r="E328">
        <f>-$B$5*B328*C328</f>
        <v>-0.14226282377353902</v>
      </c>
      <c r="F328">
        <f>$B$5*B328*C328-$B$6*C328</f>
        <v>-0.69687753757644821</v>
      </c>
      <c r="G328">
        <f>$B$6*C328</f>
        <v>0.83914036134998726</v>
      </c>
      <c r="H328" s="1">
        <f t="shared" si="8"/>
        <v>0.38142743697726689</v>
      </c>
    </row>
    <row r="329" spans="1:8">
      <c r="A329">
        <f>A328+$B$3</f>
        <v>31.800000000000182</v>
      </c>
      <c r="B329">
        <f t="shared" si="9"/>
        <v>55.931994406782678</v>
      </c>
      <c r="C329">
        <f>C328+F328*$B$3</f>
        <v>2.4731618260908013</v>
      </c>
      <c r="D329">
        <f>D328+G328*$B$3</f>
        <v>941.59484376712601</v>
      </c>
      <c r="E329">
        <f>-$B$5*B329*C329</f>
        <v>-0.13832887342397915</v>
      </c>
      <c r="F329">
        <f>$B$5*B329*C329-$B$6*C329</f>
        <v>-0.67781452918598528</v>
      </c>
      <c r="G329">
        <f>$B$6*C329</f>
        <v>0.81614340260996443</v>
      </c>
      <c r="H329" s="1">
        <f t="shared" si="8"/>
        <v>0.3709742739136202</v>
      </c>
    </row>
    <row r="330" spans="1:8">
      <c r="A330">
        <f>A329+$B$3</f>
        <v>31.900000000000183</v>
      </c>
      <c r="B330">
        <f t="shared" si="9"/>
        <v>55.918161519440282</v>
      </c>
      <c r="C330">
        <f>C329+F329*$B$3</f>
        <v>2.4053803731722025</v>
      </c>
      <c r="D330">
        <f>D329+G329*$B$3</f>
        <v>941.67645810738702</v>
      </c>
      <c r="E330">
        <f>-$B$5*B330*C330</f>
        <v>-0.13450444822273477</v>
      </c>
      <c r="F330">
        <f>$B$5*B330*C330-$B$6*C330</f>
        <v>-0.65927107492409209</v>
      </c>
      <c r="G330">
        <f>$B$6*C330</f>
        <v>0.79377552314682687</v>
      </c>
      <c r="H330" s="1">
        <f t="shared" si="8"/>
        <v>0.36080705597583035</v>
      </c>
    </row>
    <row r="331" spans="1:8">
      <c r="A331">
        <f>A330+$B$3</f>
        <v>32.000000000000185</v>
      </c>
      <c r="B331">
        <f t="shared" si="9"/>
        <v>55.904711074618007</v>
      </c>
      <c r="C331">
        <f>C330+F330*$B$3</f>
        <v>2.3394532656797935</v>
      </c>
      <c r="D331">
        <f>D330+G330*$B$3</f>
        <v>941.75583565970169</v>
      </c>
      <c r="E331">
        <f>-$B$5*B331*C331</f>
        <v>-0.13078645889040041</v>
      </c>
      <c r="F331">
        <f>$B$5*B331*C331-$B$6*C331</f>
        <v>-0.64123311878393152</v>
      </c>
      <c r="G331">
        <f>$B$6*C331</f>
        <v>0.77201957767433194</v>
      </c>
      <c r="H331" s="1">
        <f t="shared" si="8"/>
        <v>0.35091798985196904</v>
      </c>
    </row>
    <row r="332" spans="1:8">
      <c r="A332">
        <f>A331+$B$3</f>
        <v>32.100000000000186</v>
      </c>
      <c r="B332">
        <f t="shared" si="9"/>
        <v>55.891632428728968</v>
      </c>
      <c r="C332">
        <f>C331+F331*$B$3</f>
        <v>2.2753299538014002</v>
      </c>
      <c r="D332">
        <f>D331+G331*$B$3</f>
        <v>941.83303761746913</v>
      </c>
      <c r="E332">
        <f>-$B$5*B332*C332</f>
        <v>-0.12717190543194473</v>
      </c>
      <c r="F332">
        <f>$B$5*B332*C332-$B$6*C332</f>
        <v>-0.62368697932251749</v>
      </c>
      <c r="G332">
        <f>$B$6*C332</f>
        <v>0.75085888475446216</v>
      </c>
      <c r="H332" s="1">
        <f t="shared" ref="H332:H395" si="10">$B$7*C332</f>
        <v>0.34129949307021001</v>
      </c>
    </row>
    <row r="333" spans="1:8">
      <c r="A333">
        <f>A332+$B$3</f>
        <v>32.200000000000188</v>
      </c>
      <c r="B333">
        <f t="shared" ref="B333:B396" si="11">B332+E332*$B$3</f>
        <v>55.878915238185776</v>
      </c>
      <c r="C333">
        <f>C332+F332*$B$3</f>
        <v>2.2129612558691485</v>
      </c>
      <c r="D333">
        <f>D332+G332*$B$3</f>
        <v>941.90812350594456</v>
      </c>
      <c r="E333">
        <f>-$B$5*B333*C333</f>
        <v>-0.1236578744421013</v>
      </c>
      <c r="F333">
        <f>$B$5*B333*C333-$B$6*C333</f>
        <v>-0.60661933999471773</v>
      </c>
      <c r="G333">
        <f>$B$6*C333</f>
        <v>0.73027721443681903</v>
      </c>
      <c r="H333" s="1">
        <f t="shared" si="10"/>
        <v>0.33194418838037226</v>
      </c>
    </row>
    <row r="334" spans="1:8">
      <c r="A334">
        <f>A333+$B$3</f>
        <v>32.300000000000189</v>
      </c>
      <c r="B334">
        <f t="shared" si="11"/>
        <v>55.866549450741566</v>
      </c>
      <c r="C334">
        <f>C333+F333*$B$3</f>
        <v>2.1522993218696769</v>
      </c>
      <c r="D334">
        <f>D333+G333*$B$3</f>
        <v>941.9811512273883</v>
      </c>
      <c r="E334">
        <f>-$B$5*B334*C334</f>
        <v>-0.12024153649802984</v>
      </c>
      <c r="F334">
        <f>$B$5*B334*C334-$B$6*C334</f>
        <v>-0.59001723971896358</v>
      </c>
      <c r="G334">
        <f>$B$6*C334</f>
        <v>0.7102587762169934</v>
      </c>
      <c r="H334" s="1">
        <f t="shared" si="10"/>
        <v>0.32284489828045154</v>
      </c>
    </row>
    <row r="335" spans="1:8">
      <c r="A335">
        <f>A334+$B$3</f>
        <v>32.40000000000019</v>
      </c>
      <c r="B335">
        <f t="shared" si="11"/>
        <v>55.854525297091762</v>
      </c>
      <c r="C335">
        <f>C334+F334*$B$3</f>
        <v>2.0932975978977804</v>
      </c>
      <c r="D335">
        <f>D334+G334*$B$3</f>
        <v>942.05217710500995</v>
      </c>
      <c r="E335">
        <f>-$B$5*B335*C335</f>
        <v>-0.11692014363612299</v>
      </c>
      <c r="F335">
        <f>$B$5*B335*C335-$B$6*C335</f>
        <v>-0.57386806367014453</v>
      </c>
      <c r="G335">
        <f>$B$6*C335</f>
        <v>0.69078820730626755</v>
      </c>
      <c r="H335" s="1">
        <f t="shared" si="10"/>
        <v>0.31399463968466707</v>
      </c>
    </row>
    <row r="336" spans="1:8">
      <c r="A336">
        <f>A335+$B$3</f>
        <v>32.500000000000192</v>
      </c>
      <c r="B336">
        <f t="shared" si="11"/>
        <v>55.842833282728151</v>
      </c>
      <c r="C336">
        <f>C335+F335*$B$3</f>
        <v>2.0359107915307657</v>
      </c>
      <c r="D336">
        <f>D335+G335*$B$3</f>
        <v>942.12125592574057</v>
      </c>
      <c r="E336">
        <f>-$B$5*B336*C336</f>
        <v>-0.11369102690995966</v>
      </c>
      <c r="F336">
        <f>$B$5*B336*C336-$B$6*C336</f>
        <v>-0.55815953429519305</v>
      </c>
      <c r="G336">
        <f>$B$6*C336</f>
        <v>0.67185056120515274</v>
      </c>
      <c r="H336" s="1">
        <f t="shared" si="10"/>
        <v>0.30538661872961487</v>
      </c>
    </row>
    <row r="337" spans="1:8">
      <c r="A337">
        <f>A336+$B$3</f>
        <v>32.600000000000193</v>
      </c>
      <c r="B337">
        <f t="shared" si="11"/>
        <v>55.831464180037152</v>
      </c>
      <c r="C337">
        <f>C336+F336*$B$3</f>
        <v>1.9800948381012464</v>
      </c>
      <c r="D337">
        <f>D336+G336*$B$3</f>
        <v>942.18844098186105</v>
      </c>
      <c r="E337">
        <f>-$B$5*B337*C337</f>
        <v>-0.11055159402652621</v>
      </c>
      <c r="F337">
        <f>$B$5*B337*C337-$B$6*C337</f>
        <v>-0.54287970254688511</v>
      </c>
      <c r="G337">
        <f>$B$6*C337</f>
        <v>0.65343129657341137</v>
      </c>
      <c r="H337" s="1">
        <f t="shared" si="10"/>
        <v>0.29701422571518693</v>
      </c>
    </row>
    <row r="338" spans="1:8">
      <c r="A338">
        <f>A337+$B$3</f>
        <v>32.700000000000195</v>
      </c>
      <c r="B338">
        <f t="shared" si="11"/>
        <v>55.8204090206345</v>
      </c>
      <c r="C338">
        <f>C337+F337*$B$3</f>
        <v>1.9258068678465579</v>
      </c>
      <c r="D338">
        <f>D337+G337*$B$3</f>
        <v>942.25378411151837</v>
      </c>
      <c r="E338">
        <f>-$B$5*B338*C338</f>
        <v>-0.10749932705794188</v>
      </c>
      <c r="F338">
        <f>$B$5*B338*C338-$B$6*C338</f>
        <v>-0.52801693933142224</v>
      </c>
      <c r="G338">
        <f>$B$6*C338</f>
        <v>0.63551626638936409</v>
      </c>
      <c r="H338" s="1">
        <f t="shared" si="10"/>
        <v>0.28887103017698368</v>
      </c>
    </row>
    <row r="339" spans="1:8">
      <c r="A339">
        <f>A338+$B$3</f>
        <v>32.800000000000196</v>
      </c>
      <c r="B339">
        <f t="shared" si="11"/>
        <v>55.809659087928708</v>
      </c>
      <c r="C339">
        <f>C338+F338*$B$3</f>
        <v>1.8730051739134157</v>
      </c>
      <c r="D339">
        <f>D338+G338*$B$3</f>
        <v>942.31733573815734</v>
      </c>
      <c r="E339">
        <f>-$B$5*B339*C339</f>
        <v>-0.10453178022603435</v>
      </c>
      <c r="F339">
        <f>$B$5*B339*C339-$B$6*C339</f>
        <v>-0.51355992716539278</v>
      </c>
      <c r="G339">
        <f>$B$6*C339</f>
        <v>0.61809170739142716</v>
      </c>
      <c r="H339" s="1">
        <f t="shared" si="10"/>
        <v>0.28095077608701235</v>
      </c>
    </row>
    <row r="340" spans="1:8">
      <c r="A340">
        <f>A339+$B$3</f>
        <v>32.900000000000198</v>
      </c>
      <c r="B340">
        <f t="shared" si="11"/>
        <v>55.799205909906107</v>
      </c>
      <c r="C340">
        <f>C339+F339*$B$3</f>
        <v>1.8216491811968765</v>
      </c>
      <c r="D340">
        <f>D339+G339*$B$3</f>
        <v>942.37914490889648</v>
      </c>
      <c r="E340">
        <f>-$B$5*B340*C340</f>
        <v>-0.10164657775721637</v>
      </c>
      <c r="F340">
        <f>$B$5*B340*C340-$B$6*C340</f>
        <v>-0.49949765203775293</v>
      </c>
      <c r="G340">
        <f>$B$6*C340</f>
        <v>0.60114422979496929</v>
      </c>
      <c r="H340" s="1">
        <f t="shared" si="10"/>
        <v>0.27324737717953146</v>
      </c>
    </row>
    <row r="341" spans="1:8">
      <c r="A341">
        <f>A340+$B$3</f>
        <v>33.000000000000199</v>
      </c>
      <c r="B341">
        <f t="shared" si="11"/>
        <v>55.789041252130382</v>
      </c>
      <c r="C341">
        <f>C340+F340*$B$3</f>
        <v>1.7716994159931012</v>
      </c>
      <c r="D341">
        <f>D340+G340*$B$3</f>
        <v>942.43925933187597</v>
      </c>
      <c r="E341">
        <f>-$B$5*B341*C341</f>
        <v>-9.8841411805214427E-2</v>
      </c>
      <c r="F341">
        <f>$B$5*B341*C341-$B$6*C341</f>
        <v>-0.48581939547250896</v>
      </c>
      <c r="G341">
        <f>$B$6*C341</f>
        <v>0.5846608072777234</v>
      </c>
      <c r="H341" s="1">
        <f t="shared" si="10"/>
        <v>0.26575491239896515</v>
      </c>
    </row>
    <row r="342" spans="1:8">
      <c r="A342">
        <f>A341+$B$3</f>
        <v>33.1000000000002</v>
      </c>
      <c r="B342">
        <f t="shared" si="11"/>
        <v>55.779157110949861</v>
      </c>
      <c r="C342">
        <f>C341+F341*$B$3</f>
        <v>1.7231174764458503</v>
      </c>
      <c r="D342">
        <f>D341+G341*$B$3</f>
        <v>942.4977254126037</v>
      </c>
      <c r="E342">
        <f>-$B$5*B342*C342</f>
        <v>-9.6114040439296541E-2</v>
      </c>
      <c r="F342">
        <f>$B$5*B342*C342-$B$6*C342</f>
        <v>-0.47251472678783407</v>
      </c>
      <c r="G342">
        <f>$B$6*C342</f>
        <v>0.56862876722713063</v>
      </c>
      <c r="H342" s="1">
        <f t="shared" si="10"/>
        <v>0.25846762146687752</v>
      </c>
    </row>
    <row r="343" spans="1:8">
      <c r="A343">
        <f>A342+$B$3</f>
        <v>33.200000000000202</v>
      </c>
      <c r="B343">
        <f t="shared" si="11"/>
        <v>55.76954570690593</v>
      </c>
      <c r="C343">
        <f>C342+F342*$B$3</f>
        <v>1.675866003767067</v>
      </c>
      <c r="D343">
        <f>D342+G342*$B$3</f>
        <v>942.55458828932638</v>
      </c>
      <c r="E343">
        <f>-$B$5*B343*C343</f>
        <v>-9.3462285695737238E-2</v>
      </c>
      <c r="F343">
        <f>$B$5*B343*C343-$B$6*C343</f>
        <v>-0.45957349554739491</v>
      </c>
      <c r="G343">
        <f>$B$6*C343</f>
        <v>0.55303578124313213</v>
      </c>
      <c r="H343" s="1">
        <f t="shared" si="10"/>
        <v>0.25137990056506004</v>
      </c>
    </row>
    <row r="344" spans="1:8">
      <c r="A344">
        <f>A343+$B$3</f>
        <v>33.300000000000203</v>
      </c>
      <c r="B344">
        <f t="shared" si="11"/>
        <v>55.760199478336354</v>
      </c>
      <c r="C344">
        <f>C343+F343*$B$3</f>
        <v>1.6299086542123276</v>
      </c>
      <c r="D344">
        <f>D343+G343*$B$3</f>
        <v>942.60989186745064</v>
      </c>
      <c r="E344">
        <f>-$B$5*B344*C344</f>
        <v>-9.0884031690346131E-2</v>
      </c>
      <c r="F344">
        <f>$B$5*B344*C344-$B$6*C344</f>
        <v>-0.44698582419972194</v>
      </c>
      <c r="G344">
        <f>$B$6*C344</f>
        <v>0.53786985589006808</v>
      </c>
      <c r="H344" s="1">
        <f t="shared" si="10"/>
        <v>0.24448629813184913</v>
      </c>
    </row>
    <row r="345" spans="1:8">
      <c r="A345">
        <f>A344+$B$3</f>
        <v>33.400000000000205</v>
      </c>
      <c r="B345">
        <f t="shared" si="11"/>
        <v>55.751111075167316</v>
      </c>
      <c r="C345">
        <f>C344+F344*$B$3</f>
        <v>1.5852100717923554</v>
      </c>
      <c r="D345">
        <f>D344+G344*$B$3</f>
        <v>942.66367885303964</v>
      </c>
      <c r="E345">
        <f>-$B$5*B345*C345</f>
        <v>-8.8377222789969567E-2</v>
      </c>
      <c r="F345">
        <f>$B$5*B345*C345-$B$6*C345</f>
        <v>-0.43474210090150772</v>
      </c>
      <c r="G345">
        <f>$B$6*C345</f>
        <v>0.52311932369147729</v>
      </c>
      <c r="H345" s="1">
        <f t="shared" si="10"/>
        <v>0.23778151076885329</v>
      </c>
    </row>
    <row r="346" spans="1:8">
      <c r="A346">
        <f>A345+$B$3</f>
        <v>33.500000000000206</v>
      </c>
      <c r="B346">
        <f t="shared" si="11"/>
        <v>55.742273352888319</v>
      </c>
      <c r="C346">
        <f>C345+F345*$B$3</f>
        <v>1.5417358617022046</v>
      </c>
      <c r="D346">
        <f>D345+G345*$B$3</f>
        <v>942.71599078540874</v>
      </c>
      <c r="E346">
        <f>-$B$5*B346*C346</f>
        <v>-8.5939861840955104E-2</v>
      </c>
      <c r="F346">
        <f>$B$5*B346*C346-$B$6*C346</f>
        <v>-0.4228329725207724</v>
      </c>
      <c r="G346">
        <f>$B$6*C346</f>
        <v>0.50877283436172749</v>
      </c>
      <c r="H346" s="1">
        <f t="shared" si="10"/>
        <v>0.23126037925533066</v>
      </c>
    </row>
    <row r="347" spans="1:8">
      <c r="A347">
        <f>A346+$B$3</f>
        <v>33.600000000000207</v>
      </c>
      <c r="B347">
        <f t="shared" si="11"/>
        <v>55.733679366704223</v>
      </c>
      <c r="C347">
        <f>C346+F346*$B$3</f>
        <v>1.4994525644501273</v>
      </c>
      <c r="D347">
        <f>D346+G346*$B$3</f>
        <v>942.76686806884493</v>
      </c>
      <c r="E347">
        <f>-$B$5*B347*C347</f>
        <v>-8.3570008452645797E-2</v>
      </c>
      <c r="F347">
        <f>$B$5*B347*C347-$B$6*C347</f>
        <v>-0.41124933781589623</v>
      </c>
      <c r="G347">
        <f>$B$6*C347</f>
        <v>0.49481934626854202</v>
      </c>
      <c r="H347" s="1">
        <f t="shared" si="10"/>
        <v>0.22491788466751908</v>
      </c>
    </row>
    <row r="348" spans="1:8">
      <c r="A348">
        <f>A347+$B$3</f>
        <v>33.700000000000209</v>
      </c>
      <c r="B348">
        <f t="shared" si="11"/>
        <v>55.725322365858958</v>
      </c>
      <c r="C348">
        <f>C347+F347*$B$3</f>
        <v>1.4583276306685378</v>
      </c>
      <c r="D348">
        <f>D347+G347*$B$3</f>
        <v>942.81635000347183</v>
      </c>
      <c r="E348">
        <f>-$B$5*B348*C348</f>
        <v>-8.1265777334043582E-2</v>
      </c>
      <c r="F348">
        <f>$B$5*B348*C348-$B$6*C348</f>
        <v>-0.39998234078657391</v>
      </c>
      <c r="G348">
        <f>$B$6*C348</f>
        <v>0.48124811812061746</v>
      </c>
      <c r="H348" s="1">
        <f t="shared" si="10"/>
        <v>0.21874914460028066</v>
      </c>
    </row>
    <row r="349" spans="1:8">
      <c r="A349">
        <f>A348+$B$3</f>
        <v>33.80000000000021</v>
      </c>
      <c r="B349">
        <f t="shared" si="11"/>
        <v>55.717195788125551</v>
      </c>
      <c r="C349">
        <f>C348+F348*$B$3</f>
        <v>1.4183293965898804</v>
      </c>
      <c r="D349">
        <f>D348+G348*$B$3</f>
        <v>942.86447481528387</v>
      </c>
      <c r="E349">
        <f>-$B$5*B349*C349</f>
        <v>-7.902533668185234E-2</v>
      </c>
      <c r="F349">
        <f>$B$5*B349*C349-$B$6*C349</f>
        <v>-0.3890233641928082</v>
      </c>
      <c r="G349">
        <f>$B$6*C349</f>
        <v>0.46804870087466055</v>
      </c>
      <c r="H349" s="1">
        <f t="shared" si="10"/>
        <v>0.21274940948848206</v>
      </c>
    </row>
    <row r="350" spans="1:8">
      <c r="A350">
        <f>A349+$B$3</f>
        <v>33.900000000000212</v>
      </c>
      <c r="B350">
        <f t="shared" si="11"/>
        <v>55.709293254457364</v>
      </c>
      <c r="C350">
        <f>C349+F349*$B$3</f>
        <v>1.3794270601705996</v>
      </c>
      <c r="D350">
        <f>D349+G349*$B$3</f>
        <v>942.91127968537137</v>
      </c>
      <c r="E350">
        <f>-$B$5*B350*C350</f>
        <v>-7.6846906618177932E-2</v>
      </c>
      <c r="F350">
        <f>$B$5*B350*C350-$B$6*C350</f>
        <v>-0.37836402323811996</v>
      </c>
      <c r="G350">
        <f>$B$6*C350</f>
        <v>0.45521092985629791</v>
      </c>
      <c r="H350" s="1">
        <f t="shared" si="10"/>
        <v>0.20691405902558993</v>
      </c>
    </row>
    <row r="351" spans="1:8">
      <c r="A351">
        <f>A350+$B$3</f>
        <v>34.000000000000213</v>
      </c>
      <c r="B351">
        <f t="shared" si="11"/>
        <v>55.701608563795546</v>
      </c>
      <c r="C351">
        <f>C350+F350*$B$3</f>
        <v>1.3415906578467875</v>
      </c>
      <c r="D351">
        <f>D350+G350*$B$3</f>
        <v>942.95680077835698</v>
      </c>
      <c r="E351">
        <f>-$B$5*B351*C351</f>
        <v>-7.472875767622672E-2</v>
      </c>
      <c r="F351">
        <f>$B$5*B351*C351-$B$6*C351</f>
        <v>-0.36799615941321318</v>
      </c>
      <c r="G351">
        <f>$B$6*C351</f>
        <v>0.4427249170894399</v>
      </c>
      <c r="H351" s="1">
        <f t="shared" si="10"/>
        <v>0.20123859867701813</v>
      </c>
    </row>
    <row r="352" spans="1:8">
      <c r="A352">
        <f>A351+$B$3</f>
        <v>34.100000000000215</v>
      </c>
      <c r="B352">
        <f t="shared" si="11"/>
        <v>55.69413568802792</v>
      </c>
      <c r="C352">
        <f>C351+F351*$B$3</f>
        <v>1.3047910419054662</v>
      </c>
      <c r="D352">
        <f>D351+G351*$B$3</f>
        <v>943.00107327006594</v>
      </c>
      <c r="E352">
        <f>-$B$5*B352*C352</f>
        <v>-7.2669209332406365E-2</v>
      </c>
      <c r="F352">
        <f>$B$5*B352*C352-$B$6*C352</f>
        <v>-0.35791183449639752</v>
      </c>
      <c r="G352">
        <f>$B$6*C352</f>
        <v>0.43058104382880386</v>
      </c>
      <c r="H352" s="1">
        <f t="shared" si="10"/>
        <v>0.19571865628581994</v>
      </c>
    </row>
    <row r="353" spans="1:8">
      <c r="A353">
        <f>A352+$B$3</f>
        <v>34.200000000000216</v>
      </c>
      <c r="B353">
        <f t="shared" si="11"/>
        <v>55.68686876709468</v>
      </c>
      <c r="C353">
        <f>C352+F352*$B$3</f>
        <v>1.2689998584558264</v>
      </c>
      <c r="D353">
        <f>D352+G352*$B$3</f>
        <v>943.04413137444885</v>
      </c>
      <c r="E353">
        <f>-$B$5*B353*C353</f>
        <v>-7.0666628583291327E-2</v>
      </c>
      <c r="F353">
        <f>$B$5*B353*C353-$B$6*C353</f>
        <v>-0.3481033247071314</v>
      </c>
      <c r="G353">
        <f>$B$6*C353</f>
        <v>0.41876995329042271</v>
      </c>
      <c r="H353" s="1">
        <f t="shared" si="10"/>
        <v>0.19034997876837395</v>
      </c>
    </row>
    <row r="354" spans="1:8">
      <c r="A354">
        <f>A353+$B$3</f>
        <v>34.300000000000217</v>
      </c>
      <c r="B354">
        <f t="shared" si="11"/>
        <v>55.679802104236352</v>
      </c>
      <c r="C354">
        <f>C353+F353*$B$3</f>
        <v>1.2341895259851132</v>
      </c>
      <c r="D354">
        <f>D353+G353*$B$3</f>
        <v>943.08600836977791</v>
      </c>
      <c r="E354">
        <f>-$B$5*B354*C354</f>
        <v>-6.8719428565972379E-2</v>
      </c>
      <c r="F354">
        <f>$B$5*B354*C354-$B$6*C354</f>
        <v>-0.33856311500911496</v>
      </c>
      <c r="G354">
        <f>$B$6*C354</f>
        <v>0.40728254357508736</v>
      </c>
      <c r="H354" s="1">
        <f t="shared" si="10"/>
        <v>0.18512842889776698</v>
      </c>
    </row>
    <row r="355" spans="1:8">
      <c r="A355">
        <f>A354+$B$3</f>
        <v>34.400000000000219</v>
      </c>
      <c r="B355">
        <f t="shared" si="11"/>
        <v>55.672930161379753</v>
      </c>
      <c r="C355">
        <f>C354+F354*$B$3</f>
        <v>1.2003332144842018</v>
      </c>
      <c r="D355">
        <f>D354+G354*$B$3</f>
        <v>943.12673662413545</v>
      </c>
      <c r="E355">
        <f>-$B$5*B355*C355</f>
        <v>-6.6826067220363425E-2</v>
      </c>
      <c r="F355">
        <f>$B$5*B355*C355-$B$6*C355</f>
        <v>-0.32928389355942317</v>
      </c>
      <c r="G355">
        <f>$B$6*C355</f>
        <v>0.39610996077978661</v>
      </c>
      <c r="H355" s="1">
        <f t="shared" si="10"/>
        <v>0.18004998217263027</v>
      </c>
    </row>
    <row r="356" spans="1:8">
      <c r="A356">
        <f>A355+$B$3</f>
        <v>34.50000000000022</v>
      </c>
      <c r="B356">
        <f t="shared" si="11"/>
        <v>55.666247554657716</v>
      </c>
      <c r="C356">
        <f>C355+F355*$B$3</f>
        <v>1.1674048251282596</v>
      </c>
      <c r="D356">
        <f>D355+G355*$B$3</f>
        <v>943.1663476202134</v>
      </c>
      <c r="E356">
        <f>-$B$5*B356*C356</f>
        <v>-6.4985045992091608E-2</v>
      </c>
      <c r="F356">
        <f>$B$5*B356*C356-$B$6*C356</f>
        <v>-0.32025854630023409</v>
      </c>
      <c r="G356">
        <f>$B$6*C356</f>
        <v>0.38524359229232569</v>
      </c>
      <c r="H356" s="1">
        <f t="shared" si="10"/>
        <v>0.17511072376923895</v>
      </c>
    </row>
    <row r="357" spans="1:8">
      <c r="A357">
        <f>A356+$B$3</f>
        <v>34.600000000000222</v>
      </c>
      <c r="B357">
        <f t="shared" si="11"/>
        <v>55.659749050058508</v>
      </c>
      <c r="C357">
        <f>C356+F356*$B$3</f>
        <v>1.1353789704982362</v>
      </c>
      <c r="D357">
        <f>D356+G356*$B$3</f>
        <v>943.2048719794426</v>
      </c>
      <c r="E357">
        <f>-$B$5*B357*C357</f>
        <v>-6.3194908574645603E-2</v>
      </c>
      <c r="F357">
        <f>$B$5*B357*C357-$B$6*C357</f>
        <v>-0.31148015168977239</v>
      </c>
      <c r="G357">
        <f>$B$6*C357</f>
        <v>0.37467506026441799</v>
      </c>
      <c r="H357" s="1">
        <f t="shared" si="10"/>
        <v>0.17030684557473544</v>
      </c>
    </row>
    <row r="358" spans="1:8">
      <c r="A358">
        <f>A357+$B$3</f>
        <v>34.700000000000223</v>
      </c>
      <c r="B358">
        <f t="shared" si="11"/>
        <v>55.653429559201044</v>
      </c>
      <c r="C358">
        <f>C357+F357*$B$3</f>
        <v>1.1042309553292591</v>
      </c>
      <c r="D358">
        <f>D357+G357*$B$3</f>
        <v>943.24233948546907</v>
      </c>
      <c r="E358">
        <f>-$B$5*B358*C358</f>
        <v>-6.1454239689506196E-2</v>
      </c>
      <c r="F358">
        <f>$B$5*B358*C358-$B$6*C358</f>
        <v>-0.30294197556914931</v>
      </c>
      <c r="G358">
        <f>$B$6*C358</f>
        <v>0.36439621525865551</v>
      </c>
      <c r="H358" s="1">
        <f t="shared" si="10"/>
        <v>0.16563464329938885</v>
      </c>
    </row>
    <row r="359" spans="1:8">
      <c r="A359">
        <f>A358+$B$3</f>
        <v>34.800000000000225</v>
      </c>
      <c r="B359">
        <f t="shared" si="11"/>
        <v>55.647284135232091</v>
      </c>
      <c r="C359">
        <f>C358+F358*$B$3</f>
        <v>1.0739367577723442</v>
      </c>
      <c r="D359">
        <f>D358+G358*$B$3</f>
        <v>943.27877910699499</v>
      </c>
      <c r="E359">
        <f>-$B$5*B359*C359</f>
        <v>-5.9761663903027562E-2</v>
      </c>
      <c r="F359">
        <f>$B$5*B359*C359-$B$6*C359</f>
        <v>-0.29463746616184605</v>
      </c>
      <c r="G359">
        <f>$B$6*C359</f>
        <v>0.35439913006487361</v>
      </c>
      <c r="H359" s="1">
        <f t="shared" si="10"/>
        <v>0.16109051366585161</v>
      </c>
    </row>
    <row r="360" spans="1:8">
      <c r="A360">
        <f>A359+$B$3</f>
        <v>34.900000000000226</v>
      </c>
      <c r="B360">
        <f t="shared" si="11"/>
        <v>55.641307968841787</v>
      </c>
      <c r="C360">
        <f>C359+F359*$B$3</f>
        <v>1.0444730111561595</v>
      </c>
      <c r="D360">
        <f>D359+G359*$B$3</f>
        <v>943.31421902000147</v>
      </c>
      <c r="E360">
        <f>-$B$5*B360*C360</f>
        <v>-5.8115844478883398E-2</v>
      </c>
      <c r="F360">
        <f>$B$5*B360*C360-$B$6*C360</f>
        <v>-0.28656024920264928</v>
      </c>
      <c r="G360">
        <f>$B$6*C360</f>
        <v>0.34467609368153268</v>
      </c>
      <c r="H360" s="1">
        <f t="shared" si="10"/>
        <v>0.15667095167342393</v>
      </c>
    </row>
    <row r="361" spans="1:8">
      <c r="A361">
        <f>A360+$B$3</f>
        <v>35.000000000000227</v>
      </c>
      <c r="B361">
        <f t="shared" si="11"/>
        <v>55.635496384393896</v>
      </c>
      <c r="C361">
        <f>C360+F360*$B$3</f>
        <v>1.0158169862358946</v>
      </c>
      <c r="D361">
        <f>D360+G360*$B$3</f>
        <v>943.34868662936958</v>
      </c>
      <c r="E361">
        <f>-$B$5*B361*C361</f>
        <v>-5.6515482264933019E-2</v>
      </c>
      <c r="F361">
        <f>$B$5*B361*C361-$B$6*C361</f>
        <v>-0.27870412319291221</v>
      </c>
      <c r="G361">
        <f>$B$6*C361</f>
        <v>0.33521960545784524</v>
      </c>
      <c r="H361" s="1">
        <f t="shared" si="10"/>
        <v>0.15237254793538418</v>
      </c>
    </row>
    <row r="362" spans="1:8">
      <c r="A362">
        <f>A361+$B$3</f>
        <v>35.100000000000229</v>
      </c>
      <c r="B362">
        <f t="shared" si="11"/>
        <v>55.629844836167401</v>
      </c>
      <c r="C362">
        <f>C361+F361*$B$3</f>
        <v>0.98794657391660334</v>
      </c>
      <c r="D362">
        <f>D361+G361*$B$3</f>
        <v>943.38220858991542</v>
      </c>
      <c r="E362">
        <f>-$B$5*B362*C362</f>
        <v>-5.4959314613403837E-2</v>
      </c>
      <c r="F362">
        <f>$B$5*B362*C362-$B$6*C362</f>
        <v>-0.27106305477907533</v>
      </c>
      <c r="G362">
        <f>$B$6*C362</f>
        <v>0.32602236939247914</v>
      </c>
      <c r="H362" s="1">
        <f t="shared" si="10"/>
        <v>0.14819198608749048</v>
      </c>
    </row>
    <row r="363" spans="1:8">
      <c r="A363">
        <f>A362+$B$3</f>
        <v>35.20000000000023</v>
      </c>
      <c r="B363">
        <f t="shared" si="11"/>
        <v>55.624348904706061</v>
      </c>
      <c r="C363">
        <f>C362+F362*$B$3</f>
        <v>0.96084026843869585</v>
      </c>
      <c r="D363">
        <f>D362+G362*$B$3</f>
        <v>943.4148108268547</v>
      </c>
      <c r="E363">
        <f>-$B$5*B363*C363</f>
        <v>-5.3446114333325453E-2</v>
      </c>
      <c r="F363">
        <f>$B$5*B363*C363-$B$6*C363</f>
        <v>-0.26363117425144417</v>
      </c>
      <c r="G363">
        <f>$B$6*C363</f>
        <v>0.31707728858476963</v>
      </c>
      <c r="H363" s="1">
        <f t="shared" si="10"/>
        <v>0.14412604026580436</v>
      </c>
    </row>
    <row r="364" spans="1:8">
      <c r="A364">
        <f>A363+$B$3</f>
        <v>35.300000000000232</v>
      </c>
      <c r="B364">
        <f t="shared" si="11"/>
        <v>55.619004293272731</v>
      </c>
      <c r="C364">
        <f>C363+F363*$B$3</f>
        <v>0.93447715101355144</v>
      </c>
      <c r="D364">
        <f>D363+G363*$B$3</f>
        <v>943.44651855571317</v>
      </c>
      <c r="E364">
        <f>-$B$5*B364*C364</f>
        <v>-5.1974688674187988E-2</v>
      </c>
      <c r="F364">
        <f>$B$5*B364*C364-$B$6*C364</f>
        <v>-0.25640277116028404</v>
      </c>
      <c r="G364">
        <f>$B$6*C364</f>
        <v>0.30837745983447201</v>
      </c>
      <c r="H364" s="1">
        <f t="shared" si="10"/>
        <v>0.1401715726520327</v>
      </c>
    </row>
    <row r="365" spans="1:8">
      <c r="A365">
        <f>A364+$B$3</f>
        <v>35.400000000000233</v>
      </c>
      <c r="B365">
        <f t="shared" si="11"/>
        <v>55.613806824405309</v>
      </c>
      <c r="C365">
        <f>C364+F364*$B$3</f>
        <v>0.90883687389752299</v>
      </c>
      <c r="D365">
        <f>D364+G364*$B$3</f>
        <v>943.47735630169666</v>
      </c>
      <c r="E365">
        <f>-$B$5*B365*C365</f>
        <v>-5.0543878339833252E-2</v>
      </c>
      <c r="F365">
        <f>$B$5*B365*C365-$B$6*C365</f>
        <v>-0.24937229004634937</v>
      </c>
      <c r="G365">
        <f>$B$6*C365</f>
        <v>0.29991616838618262</v>
      </c>
      <c r="H365" s="1">
        <f t="shared" si="10"/>
        <v>0.13632553108462844</v>
      </c>
    </row>
    <row r="366" spans="1:8">
      <c r="A366">
        <f>A365+$B$3</f>
        <v>35.500000000000234</v>
      </c>
      <c r="B366">
        <f t="shared" si="11"/>
        <v>55.608752436571322</v>
      </c>
      <c r="C366">
        <f>C365+F365*$B$3</f>
        <v>0.88389964489288808</v>
      </c>
      <c r="D366">
        <f>D365+G365*$B$3</f>
        <v>943.50734791853529</v>
      </c>
      <c r="E366">
        <f>-$B$5*B366*C366</f>
        <v>-4.915255653162192E-2</v>
      </c>
      <c r="F366">
        <f>$B$5*B366*C366-$B$6*C366</f>
        <v>-0.24253432628303118</v>
      </c>
      <c r="G366">
        <f>$B$6*C366</f>
        <v>0.2916868828146531</v>
      </c>
      <c r="H366" s="1">
        <f t="shared" si="10"/>
        <v>0.1325849467339332</v>
      </c>
    </row>
    <row r="367" spans="1:8">
      <c r="A367">
        <f>A366+$B$3</f>
        <v>35.600000000000236</v>
      </c>
      <c r="B367">
        <f t="shared" si="11"/>
        <v>55.603837180918163</v>
      </c>
      <c r="C367">
        <f>C366+F366*$B$3</f>
        <v>0.85964621226458493</v>
      </c>
      <c r="D367">
        <f>D366+G366*$B$3</f>
        <v>943.5365166068168</v>
      </c>
      <c r="E367">
        <f>-$B$5*B367*C367</f>
        <v>-4.7799628019952994E-2</v>
      </c>
      <c r="F367">
        <f>$B$5*B367*C367-$B$6*C367</f>
        <v>-0.23588362202736005</v>
      </c>
      <c r="G367">
        <f>$B$6*C367</f>
        <v>0.28368325004731304</v>
      </c>
      <c r="H367" s="1">
        <f t="shared" si="10"/>
        <v>0.12894693183968772</v>
      </c>
    </row>
    <row r="368" spans="1:8">
      <c r="A368">
        <f>A367+$B$3</f>
        <v>35.700000000000237</v>
      </c>
      <c r="B368">
        <f t="shared" si="11"/>
        <v>55.599057218116165</v>
      </c>
      <c r="C368">
        <f>C367+F367*$B$3</f>
        <v>0.83605785006184896</v>
      </c>
      <c r="D368">
        <f>D367+G367*$B$3</f>
        <v>943.56488493182155</v>
      </c>
      <c r="E368">
        <f>-$B$5*B368*C368</f>
        <v>-4.6484028243243929E-2</v>
      </c>
      <c r="F368">
        <f>$B$5*B368*C368-$B$6*C368</f>
        <v>-0.22941506227716624</v>
      </c>
      <c r="G368">
        <f>$B$6*C368</f>
        <v>0.27589909052041017</v>
      </c>
      <c r="H368" s="1">
        <f t="shared" si="10"/>
        <v>0.12540867750927734</v>
      </c>
    </row>
    <row r="369" spans="1:8">
      <c r="A369">
        <f>A368+$B$3</f>
        <v>35.800000000000239</v>
      </c>
      <c r="B369">
        <f t="shared" si="11"/>
        <v>55.594408815291843</v>
      </c>
      <c r="C369">
        <f>C368+F368*$B$3</f>
        <v>0.81311634383413234</v>
      </c>
      <c r="D369">
        <f>D368+G368*$B$3</f>
        <v>943.59247484087359</v>
      </c>
      <c r="E369">
        <f>-$B$5*B369*C369</f>
        <v>-4.5204722433510161E-2</v>
      </c>
      <c r="F369">
        <f>$B$5*B369*C369-$B$6*C369</f>
        <v>-0.22312367103175351</v>
      </c>
      <c r="G369">
        <f>$B$6*C369</f>
        <v>0.26832839346526366</v>
      </c>
      <c r="H369" s="1">
        <f t="shared" si="10"/>
        <v>0.12196745157511985</v>
      </c>
    </row>
    <row r="370" spans="1:8">
      <c r="A370">
        <f>A369+$B$3</f>
        <v>35.90000000000024</v>
      </c>
      <c r="B370">
        <f t="shared" si="11"/>
        <v>55.589888343048493</v>
      </c>
      <c r="C370">
        <f>C369+F369*$B$3</f>
        <v>0.79080397673095704</v>
      </c>
      <c r="D370">
        <f>D369+G369*$B$3</f>
        <v>943.61930768022012</v>
      </c>
      <c r="E370">
        <f>-$B$5*B370*C370</f>
        <v>-4.3960704767712626E-2</v>
      </c>
      <c r="F370">
        <f>$B$5*B370*C370-$B$6*C370</f>
        <v>-0.2170046075535032</v>
      </c>
      <c r="G370">
        <f>$B$6*C370</f>
        <v>0.26096531232121584</v>
      </c>
      <c r="H370" s="1">
        <f t="shared" si="10"/>
        <v>0.11862059650964354</v>
      </c>
    </row>
    <row r="371" spans="1:8">
      <c r="A371">
        <f>A370+$B$3</f>
        <v>36.000000000000242</v>
      </c>
      <c r="B371">
        <f t="shared" si="11"/>
        <v>55.58549227257172</v>
      </c>
      <c r="C371">
        <f>C370+F370*$B$3</f>
        <v>0.76910351597560667</v>
      </c>
      <c r="D371">
        <f>D370+G370*$B$3</f>
        <v>943.64540421145227</v>
      </c>
      <c r="E371">
        <f>-$B$5*B371*C371</f>
        <v>-4.275099754406983E-2</v>
      </c>
      <c r="F371">
        <f>$B$5*B371*C371-$B$6*C371</f>
        <v>-0.21105316272788036</v>
      </c>
      <c r="G371">
        <f>$B$6*C371</f>
        <v>0.25380416027195019</v>
      </c>
      <c r="H371" s="1">
        <f t="shared" si="10"/>
        <v>0.115365527396341</v>
      </c>
    </row>
    <row r="372" spans="1:8">
      <c r="A372">
        <f>A371+$B$3</f>
        <v>36.100000000000243</v>
      </c>
      <c r="B372">
        <f t="shared" si="11"/>
        <v>55.581217172817311</v>
      </c>
      <c r="C372">
        <f>C371+F371*$B$3</f>
        <v>0.74799819970281867</v>
      </c>
      <c r="D372">
        <f>D371+G371*$B$3</f>
        <v>943.67078462747952</v>
      </c>
      <c r="E372">
        <f>-$B$5*B372*C372</f>
        <v>-4.1574650382558739E-2</v>
      </c>
      <c r="F372">
        <f>$B$5*B372*C372-$B$6*C372</f>
        <v>-0.20526475551937146</v>
      </c>
      <c r="G372">
        <f>$B$6*C372</f>
        <v>0.24683940590193018</v>
      </c>
      <c r="H372" s="1">
        <f t="shared" si="10"/>
        <v>0.11219972995542279</v>
      </c>
    </row>
    <row r="373" spans="1:8">
      <c r="A373">
        <f>A372+$B$3</f>
        <v>36.200000000000244</v>
      </c>
      <c r="B373">
        <f t="shared" si="11"/>
        <v>55.577059707779057</v>
      </c>
      <c r="C373">
        <f>C372+F372*$B$3</f>
        <v>0.72747172415088157</v>
      </c>
      <c r="D373">
        <f>D372+G372*$B$3</f>
        <v>943.69546856806971</v>
      </c>
      <c r="E373">
        <f>-$B$5*B373*C373</f>
        <v>-4.0430739448854523E-2</v>
      </c>
      <c r="F373">
        <f>$B$5*B373*C373-$B$6*C373</f>
        <v>-0.19963492952093639</v>
      </c>
      <c r="G373">
        <f>$B$6*C373</f>
        <v>0.24006566896979092</v>
      </c>
      <c r="H373" s="1">
        <f t="shared" si="10"/>
        <v>0.10912075862263224</v>
      </c>
    </row>
    <row r="374" spans="1:8">
      <c r="A374">
        <f>A373+$B$3</f>
        <v>36.300000000000246</v>
      </c>
      <c r="B374">
        <f t="shared" si="11"/>
        <v>55.573016633834172</v>
      </c>
      <c r="C374">
        <f>C373+F373*$B$3</f>
        <v>0.70750823119878792</v>
      </c>
      <c r="D374">
        <f>D373+G373*$B$3</f>
        <v>943.71947513496673</v>
      </c>
      <c r="E374">
        <f>-$B$5*B374*C374</f>
        <v>-3.9318366700984833E-2</v>
      </c>
      <c r="F374">
        <f>$B$5*B374*C374-$B$6*C374</f>
        <v>-0.19415934959461517</v>
      </c>
      <c r="G374">
        <f>$B$6*C374</f>
        <v>0.23347771629560002</v>
      </c>
      <c r="H374" s="1">
        <f t="shared" si="10"/>
        <v>0.10612623467981819</v>
      </c>
    </row>
    <row r="375" spans="1:8">
      <c r="A375">
        <f>A374+$B$3</f>
        <v>36.400000000000247</v>
      </c>
      <c r="B375">
        <f t="shared" si="11"/>
        <v>55.569084797164074</v>
      </c>
      <c r="C375">
        <f>C374+F374*$B$3</f>
        <v>0.68809229623932644</v>
      </c>
      <c r="D375">
        <f>D374+G374*$B$3</f>
        <v>943.7428229065963</v>
      </c>
      <c r="E375">
        <f>-$B$5*B375*C375</f>
        <v>-3.8236659157998475E-2</v>
      </c>
      <c r="F375">
        <f>$B$5*B375*C375-$B$6*C375</f>
        <v>-0.18883379860097926</v>
      </c>
      <c r="G375">
        <f>$B$6*C375</f>
        <v>0.22707045775897775</v>
      </c>
      <c r="H375" s="1">
        <f t="shared" si="10"/>
        <v>0.10321384443589897</v>
      </c>
    </row>
    <row r="376" spans="1:8">
      <c r="A376">
        <f>A375+$B$3</f>
        <v>36.500000000000249</v>
      </c>
      <c r="B376">
        <f t="shared" si="11"/>
        <v>55.56526113124827</v>
      </c>
      <c r="C376">
        <f>C375+F375*$B$3</f>
        <v>0.66920891637922852</v>
      </c>
      <c r="D376">
        <f>D375+G375*$B$3</f>
        <v>943.76552995237216</v>
      </c>
      <c r="E376">
        <f>-$B$5*B376*C376</f>
        <v>-3.7184768189971525E-2</v>
      </c>
      <c r="F376">
        <f>$B$5*B376*C376-$B$6*C376</f>
        <v>-0.18365417421517391</v>
      </c>
      <c r="G376">
        <f>$B$6*C376</f>
        <v>0.22083894240514543</v>
      </c>
      <c r="H376" s="1">
        <f t="shared" si="10"/>
        <v>0.10038133745688428</v>
      </c>
    </row>
    <row r="377" spans="1:8">
      <c r="A377">
        <f>A376+$B$3</f>
        <v>36.60000000000025</v>
      </c>
      <c r="B377">
        <f t="shared" si="11"/>
        <v>55.561542654429275</v>
      </c>
      <c r="C377">
        <f>C376+F376*$B$3</f>
        <v>0.6508434989577111</v>
      </c>
      <c r="D377">
        <f>D376+G376*$B$3</f>
        <v>943.78761384661266</v>
      </c>
      <c r="E377">
        <f>-$B$5*B377*C377</f>
        <v>-3.6161868828696861E-2</v>
      </c>
      <c r="F377">
        <f>$B$5*B377*C377-$B$6*C377</f>
        <v>-0.17861648582734779</v>
      </c>
      <c r="G377">
        <f>$B$6*C377</f>
        <v>0.21477835465604467</v>
      </c>
      <c r="H377" s="1">
        <f t="shared" si="10"/>
        <v>9.7626524843656665E-2</v>
      </c>
    </row>
    <row r="378" spans="1:8">
      <c r="A378">
        <f>A377+$B$3</f>
        <v>36.700000000000252</v>
      </c>
      <c r="B378">
        <f t="shared" si="11"/>
        <v>55.557926467546402</v>
      </c>
      <c r="C378">
        <f>C377+F377*$B$3</f>
        <v>0.63298185037497634</v>
      </c>
      <c r="D378">
        <f>D377+G377*$B$3</f>
        <v>943.80909168207825</v>
      </c>
      <c r="E378">
        <f>-$B$5*B378*C378</f>
        <v>-3.5167159098424397E-2</v>
      </c>
      <c r="F378">
        <f>$B$5*B378*C378-$B$6*C378</f>
        <v>-0.17371685152531779</v>
      </c>
      <c r="G378">
        <f>$B$6*C378</f>
        <v>0.20888401062374221</v>
      </c>
      <c r="H378" s="1">
        <f t="shared" si="10"/>
        <v>9.4947277556246448E-2</v>
      </c>
    </row>
    <row r="379" spans="1:8">
      <c r="A379">
        <f>A378+$B$3</f>
        <v>36.800000000000253</v>
      </c>
      <c r="B379">
        <f t="shared" si="11"/>
        <v>55.554409751636562</v>
      </c>
      <c r="C379">
        <f>C378+F378*$B$3</f>
        <v>0.61561016522244461</v>
      </c>
      <c r="D379">
        <f>D378+G378*$B$3</f>
        <v>943.82998008314064</v>
      </c>
      <c r="E379">
        <f>-$B$5*B379*C379</f>
        <v>-3.4199859366040371E-2</v>
      </c>
      <c r="F379">
        <f>$B$5*B379*C379-$B$6*C379</f>
        <v>-0.16895149515736638</v>
      </c>
      <c r="G379">
        <f>$B$6*C379</f>
        <v>0.20315135452340674</v>
      </c>
      <c r="H379" s="1">
        <f t="shared" si="10"/>
        <v>9.2341524783366685E-2</v>
      </c>
    </row>
    <row r="380" spans="1:8">
      <c r="A380">
        <f>A379+$B$3</f>
        <v>36.900000000000254</v>
      </c>
      <c r="B380">
        <f t="shared" si="11"/>
        <v>55.55098976569996</v>
      </c>
      <c r="C380">
        <f>C379+F379*$B$3</f>
        <v>0.59871501570670793</v>
      </c>
      <c r="D380">
        <f>D379+G379*$B$3</f>
        <v>943.85029521859303</v>
      </c>
      <c r="E380">
        <f>-$B$5*B380*C380</f>
        <v>-3.3259211710094223E-2</v>
      </c>
      <c r="F380">
        <f>$B$5*B380*C380-$B$6*C380</f>
        <v>-0.16431674347311942</v>
      </c>
      <c r="G380">
        <f>$B$6*C380</f>
        <v>0.19757595518321364</v>
      </c>
      <c r="H380" s="1">
        <f t="shared" si="10"/>
        <v>8.9807252356006187E-2</v>
      </c>
    </row>
    <row r="381" spans="1:8">
      <c r="A381">
        <f>A380+$B$3</f>
        <v>37.000000000000256</v>
      </c>
      <c r="B381">
        <f t="shared" si="11"/>
        <v>55.547663844528948</v>
      </c>
      <c r="C381">
        <f>C380+F380*$B$3</f>
        <v>0.58228334135939597</v>
      </c>
      <c r="D381">
        <f>D380+G380*$B$3</f>
        <v>943.87005281411132</v>
      </c>
      <c r="E381">
        <f>-$B$5*B381*C381</f>
        <v>-3.2344479308100825E-2</v>
      </c>
      <c r="F381">
        <f>$B$5*B381*C381-$B$6*C381</f>
        <v>-0.15980902334049985</v>
      </c>
      <c r="G381">
        <f>$B$6*C381</f>
        <v>0.19215350264860068</v>
      </c>
      <c r="H381" s="1">
        <f t="shared" si="10"/>
        <v>8.7342501203909392E-2</v>
      </c>
    </row>
    <row r="382" spans="1:8">
      <c r="A382">
        <f>A381+$B$3</f>
        <v>37.100000000000257</v>
      </c>
      <c r="B382">
        <f t="shared" si="11"/>
        <v>55.54442939659814</v>
      </c>
      <c r="C382">
        <f>C381+F381*$B$3</f>
        <v>0.56630243902534594</v>
      </c>
      <c r="D382">
        <f>D381+G381*$B$3</f>
        <v>943.88926816437618</v>
      </c>
      <c r="E382">
        <f>-$B$5*B382*C382</f>
        <v>-3.1454945841564649E-2</v>
      </c>
      <c r="F382">
        <f>$B$5*B382*C382-$B$6*C382</f>
        <v>-0.15542485903679953</v>
      </c>
      <c r="G382">
        <f>$B$6*C382</f>
        <v>0.18687980487836417</v>
      </c>
      <c r="H382" s="1">
        <f t="shared" si="10"/>
        <v>8.4945365853801885E-2</v>
      </c>
    </row>
    <row r="383" spans="1:8">
      <c r="A383">
        <f>A382+$B$3</f>
        <v>37.200000000000259</v>
      </c>
      <c r="B383">
        <f t="shared" si="11"/>
        <v>55.541283902013987</v>
      </c>
      <c r="C383">
        <f>C382+F382*$B$3</f>
        <v>0.55075995312166603</v>
      </c>
      <c r="D383">
        <f>D382+G382*$B$3</f>
        <v>943.90795614486399</v>
      </c>
      <c r="E383">
        <f>-$B$5*B383*C383</f>
        <v>-3.0589914918190367E-2</v>
      </c>
      <c r="F383">
        <f>$B$5*B383*C383-$B$6*C383</f>
        <v>-0.15116086961195946</v>
      </c>
      <c r="G383">
        <f>$B$6*C383</f>
        <v>0.18175078453014981</v>
      </c>
      <c r="H383" s="1">
        <f t="shared" si="10"/>
        <v>8.2613992968249908E-2</v>
      </c>
    </row>
    <row r="384" spans="1:8">
      <c r="A384">
        <f>A383+$B$3</f>
        <v>37.30000000000026</v>
      </c>
      <c r="B384">
        <f t="shared" si="11"/>
        <v>55.538224910522167</v>
      </c>
      <c r="C384">
        <f>C383+F383*$B$3</f>
        <v>0.53564386616047011</v>
      </c>
      <c r="D384">
        <f>D383+G383*$B$3</f>
        <v>943.92613122331704</v>
      </c>
      <c r="E384">
        <f>-$B$5*B384*C384</f>
        <v>-2.9748709510761823E-2</v>
      </c>
      <c r="F384">
        <f>$B$5*B384*C384-$B$6*C384</f>
        <v>-0.14701376632219332</v>
      </c>
      <c r="G384">
        <f>$B$6*C384</f>
        <v>0.17676247583295515</v>
      </c>
      <c r="H384" s="1">
        <f t="shared" si="10"/>
        <v>8.0346579924070516E-2</v>
      </c>
    </row>
    <row r="385" spans="1:8">
      <c r="A385">
        <f>A384+$B$3</f>
        <v>37.400000000000261</v>
      </c>
      <c r="B385">
        <f t="shared" si="11"/>
        <v>55.535250039571089</v>
      </c>
      <c r="C385">
        <f>C384+F384*$B$3</f>
        <v>0.52094248952825073</v>
      </c>
      <c r="D385">
        <f>D384+G384*$B$3</f>
        <v>943.94380747090031</v>
      </c>
      <c r="E385">
        <f>-$B$5*B385*C385</f>
        <v>-2.8930671412188049E-2</v>
      </c>
      <c r="F385">
        <f>$B$5*B385*C385-$B$6*C385</f>
        <v>-0.1429803501321347</v>
      </c>
      <c r="G385">
        <f>$B$6*C385</f>
        <v>0.17191102154432275</v>
      </c>
      <c r="H385" s="1">
        <f t="shared" si="10"/>
        <v>7.8141373429237604E-2</v>
      </c>
    </row>
    <row r="386" spans="1:8">
      <c r="A386">
        <f>A385+$B$3</f>
        <v>37.500000000000263</v>
      </c>
      <c r="B386">
        <f t="shared" si="11"/>
        <v>55.532356972429874</v>
      </c>
      <c r="C386">
        <f>C385+F385*$B$3</f>
        <v>0.50664445451503726</v>
      </c>
      <c r="D386">
        <f>D385+G385*$B$3</f>
        <v>943.96099857305478</v>
      </c>
      <c r="E386">
        <f>-$B$5*B386*C386</f>
        <v>-2.8135160706231063E-2</v>
      </c>
      <c r="F386">
        <f>$B$5*B386*C386-$B$6*C386</f>
        <v>-0.13905750928373123</v>
      </c>
      <c r="G386">
        <f>$B$6*C386</f>
        <v>0.16719266998996229</v>
      </c>
      <c r="H386" s="1">
        <f t="shared" si="10"/>
        <v>7.5996668177255589E-2</v>
      </c>
    </row>
    <row r="387" spans="1:8">
      <c r="A387">
        <f>A386+$B$3</f>
        <v>37.600000000000264</v>
      </c>
      <c r="B387">
        <f t="shared" si="11"/>
        <v>55.529543456359249</v>
      </c>
      <c r="C387">
        <f>C386+F386*$B$3</f>
        <v>0.49273870358666416</v>
      </c>
      <c r="D387">
        <f>D386+G386*$B$3</f>
        <v>943.97771784005374</v>
      </c>
      <c r="E387">
        <f>-$B$5*B387*C387</f>
        <v>-2.7361555253445788E-2</v>
      </c>
      <c r="F387">
        <f>$B$5*B387*C387-$B$6*C387</f>
        <v>-0.13524221693015337</v>
      </c>
      <c r="G387">
        <f>$B$6*C387</f>
        <v>0.16260377218359917</v>
      </c>
      <c r="H387" s="1">
        <f t="shared" si="10"/>
        <v>7.3910805537999627E-2</v>
      </c>
    </row>
    <row r="388" spans="1:8">
      <c r="A388">
        <f>A387+$B$3</f>
        <v>37.700000000000266</v>
      </c>
      <c r="B388">
        <f t="shared" si="11"/>
        <v>55.526807300833902</v>
      </c>
      <c r="C388">
        <f>C387+F387*$B$3</f>
        <v>0.47921448189364885</v>
      </c>
      <c r="D388">
        <f>D387+G387*$B$3</f>
        <v>943.99397821727212</v>
      </c>
      <c r="E388">
        <f>-$B$5*B388*C388</f>
        <v>-2.6609250191877598E-2</v>
      </c>
      <c r="F388">
        <f>$B$5*B388*C388-$B$6*C388</f>
        <v>-0.13153152883302652</v>
      </c>
      <c r="G388">
        <f>$B$6*C388</f>
        <v>0.15814077902490412</v>
      </c>
      <c r="H388" s="1">
        <f t="shared" si="10"/>
        <v>7.1882172284047322E-2</v>
      </c>
    </row>
    <row r="389" spans="1:8">
      <c r="A389">
        <f>A388+$B$3</f>
        <v>37.800000000000267</v>
      </c>
      <c r="B389">
        <f t="shared" si="11"/>
        <v>55.524146375814716</v>
      </c>
      <c r="C389">
        <f>C388+F388*$B$3</f>
        <v>0.46606132901034619</v>
      </c>
      <c r="D389">
        <f>D388+G388*$B$3</f>
        <v>944.00979229517463</v>
      </c>
      <c r="E389">
        <f>-$B$5*B389*C389</f>
        <v>-2.5877657452077204E-2</v>
      </c>
      <c r="F389">
        <f>$B$5*B389*C389-$B$6*C389</f>
        <v>-0.12792258112133703</v>
      </c>
      <c r="G389">
        <f>$B$6*C389</f>
        <v>0.15380023857341424</v>
      </c>
      <c r="H389" s="1">
        <f t="shared" si="10"/>
        <v>6.9909199351551932E-2</v>
      </c>
    </row>
    <row r="390" spans="1:8">
      <c r="A390">
        <f>A389+$B$3</f>
        <v>37.900000000000269</v>
      </c>
      <c r="B390">
        <f t="shared" si="11"/>
        <v>55.521558610069512</v>
      </c>
      <c r="C390">
        <f>C389+F389*$B$3</f>
        <v>0.4532690708982125</v>
      </c>
      <c r="D390">
        <f>D389+G389*$B$3</f>
        <v>944.02517231903198</v>
      </c>
      <c r="E390">
        <f>-$B$5*B390*C390</f>
        <v>-2.5166205286006861E-2</v>
      </c>
      <c r="F390">
        <f>$B$5*B390*C390-$B$6*C390</f>
        <v>-0.12441258811040329</v>
      </c>
      <c r="G390">
        <f>$B$6*C390</f>
        <v>0.14957879339641014</v>
      </c>
      <c r="H390" s="1">
        <f t="shared" si="10"/>
        <v>6.7990360634731878E-2</v>
      </c>
    </row>
    <row r="391" spans="1:8">
      <c r="A391">
        <f>A390+$B$3</f>
        <v>38.00000000000027</v>
      </c>
      <c r="B391">
        <f t="shared" si="11"/>
        <v>55.519041989540909</v>
      </c>
      <c r="C391">
        <f>C390+F390*$B$3</f>
        <v>0.44082781208717214</v>
      </c>
      <c r="D391">
        <f>D390+G390*$B$3</f>
        <v>944.04013019837157</v>
      </c>
      <c r="E391">
        <f>-$B$5*B391*C391</f>
        <v>-2.4474337809425161E-2</v>
      </c>
      <c r="F391">
        <f>$B$5*B391*C391-$B$6*C391</f>
        <v>-0.12099884017934166</v>
      </c>
      <c r="G391">
        <f>$B$6*C391</f>
        <v>0.14547317798876683</v>
      </c>
      <c r="H391" s="1">
        <f t="shared" si="10"/>
        <v>6.6124171813075824E-2</v>
      </c>
    </row>
    <row r="392" spans="1:8">
      <c r="A392">
        <f>A391+$B$3</f>
        <v>38.100000000000271</v>
      </c>
      <c r="B392">
        <f t="shared" si="11"/>
        <v>55.516594555759966</v>
      </c>
      <c r="C392">
        <f>C391+F391*$B$3</f>
        <v>0.42872792806923798</v>
      </c>
      <c r="D392">
        <f>D391+G391*$B$3</f>
        <v>944.0546775161705</v>
      </c>
      <c r="E392">
        <f>-$B$5*B392*C392</f>
        <v>-2.3801514557350908E-2</v>
      </c>
      <c r="F392">
        <f>$B$5*B392*C392-$B$6*C392</f>
        <v>-0.11767870170549763</v>
      </c>
      <c r="G392">
        <f>$B$6*C392</f>
        <v>0.14148021626284854</v>
      </c>
      <c r="H392" s="1">
        <f t="shared" si="10"/>
        <v>6.4309189210385698E-2</v>
      </c>
    </row>
    <row r="393" spans="1:8">
      <c r="A393">
        <f>A392+$B$3</f>
        <v>38.200000000000273</v>
      </c>
      <c r="B393">
        <f t="shared" si="11"/>
        <v>55.514214404304234</v>
      </c>
      <c r="C393">
        <f>C392+F392*$B$3</f>
        <v>0.41696005789868823</v>
      </c>
      <c r="D393">
        <f>D392+G392*$B$3</f>
        <v>944.06882553779678</v>
      </c>
      <c r="E393">
        <f>-$B$5*B393*C393</f>
        <v>-2.3147210052218887E-2</v>
      </c>
      <c r="F393">
        <f>$B$5*B393*C393-$B$6*C393</f>
        <v>-0.11444960905434824</v>
      </c>
      <c r="G393">
        <f>$B$6*C393</f>
        <v>0.13759681910656713</v>
      </c>
      <c r="H393" s="1">
        <f t="shared" si="10"/>
        <v>6.2544008684803226E-2</v>
      </c>
    </row>
    <row r="394" spans="1:8">
      <c r="A394">
        <f>A393+$B$3</f>
        <v>38.300000000000274</v>
      </c>
      <c r="B394">
        <f t="shared" si="11"/>
        <v>55.511899683299013</v>
      </c>
      <c r="C394">
        <f>C393+F393*$B$3</f>
        <v>0.40551509699325339</v>
      </c>
      <c r="D394">
        <f>D393+G393*$B$3</f>
        <v>944.08258521970743</v>
      </c>
      <c r="E394">
        <f>-$B$5*B394*C394</f>
        <v>-2.2510913384352755E-2</v>
      </c>
      <c r="F394">
        <f>$B$5*B394*C394-$B$6*C394</f>
        <v>-0.11130906862342087</v>
      </c>
      <c r="G394">
        <f>$B$6*C394</f>
        <v>0.13381998200777362</v>
      </c>
      <c r="H394" s="1">
        <f t="shared" si="10"/>
        <v>6.0827264548988007E-2</v>
      </c>
    </row>
    <row r="395" spans="1:8">
      <c r="A395">
        <f>A394+$B$3</f>
        <v>38.400000000000276</v>
      </c>
      <c r="B395">
        <f t="shared" si="11"/>
        <v>55.509648591960577</v>
      </c>
      <c r="C395">
        <f>C394+F394*$B$3</f>
        <v>0.39438419013091131</v>
      </c>
      <c r="D395">
        <f>D394+G394*$B$3</f>
        <v>944.0959672179082</v>
      </c>
      <c r="E395">
        <f>-$B$5*B395*C395</f>
        <v>-2.1892127804391853E-2</v>
      </c>
      <c r="F395">
        <f>$B$5*B395*C395-$B$6*C395</f>
        <v>-0.10825465493880888</v>
      </c>
      <c r="G395">
        <f>$B$6*C395</f>
        <v>0.13014678274320074</v>
      </c>
      <c r="H395" s="1">
        <f t="shared" si="10"/>
        <v>5.9157628519636692E-2</v>
      </c>
    </row>
    <row r="396" spans="1:8">
      <c r="A396">
        <f>A395+$B$3</f>
        <v>38.500000000000277</v>
      </c>
      <c r="B396">
        <f t="shared" si="11"/>
        <v>55.507459379180141</v>
      </c>
      <c r="C396">
        <f>C395+F395*$B$3</f>
        <v>0.38355872463703039</v>
      </c>
      <c r="D396">
        <f>D395+G395*$B$3</f>
        <v>944.10898189618251</v>
      </c>
      <c r="E396">
        <f>-$B$5*B396*C396</f>
        <v>-2.1290370327320104E-2</v>
      </c>
      <c r="F396">
        <f>$B$5*B396*C396-$B$6*C396</f>
        <v>-0.10528400880289994</v>
      </c>
      <c r="G396">
        <f>$B$6*C396</f>
        <v>0.12657437913022004</v>
      </c>
      <c r="H396" s="1">
        <f t="shared" ref="H396:H422" si="12">$B$7*C396</f>
        <v>5.7533808695554557E-2</v>
      </c>
    </row>
    <row r="397" spans="1:8">
      <c r="A397">
        <f>A396+$B$3</f>
        <v>38.600000000000279</v>
      </c>
      <c r="B397">
        <f t="shared" ref="B397:B422" si="13">B396+E396*$B$3</f>
        <v>55.50533034214741</v>
      </c>
      <c r="C397">
        <f>C396+F396*$B$3</f>
        <v>0.37303032375674039</v>
      </c>
      <c r="D397">
        <f>D396+G396*$B$3</f>
        <v>944.12163933409556</v>
      </c>
      <c r="E397">
        <f>-$B$5*B397*C397</f>
        <v>-2.0705171347756075E-2</v>
      </c>
      <c r="F397">
        <f>$B$5*B397*C397-$B$6*C397</f>
        <v>-0.10239483549196826</v>
      </c>
      <c r="G397">
        <f>$B$6*C397</f>
        <v>0.12310000683972433</v>
      </c>
      <c r="H397" s="1">
        <f t="shared" si="12"/>
        <v>5.5954548563511057E-2</v>
      </c>
    </row>
    <row r="398" spans="1:8">
      <c r="A398">
        <f>A397+$B$3</f>
        <v>38.70000000000028</v>
      </c>
      <c r="B398">
        <f t="shared" si="13"/>
        <v>55.503259825012634</v>
      </c>
      <c r="C398">
        <f>C397+F397*$B$3</f>
        <v>0.36279084020754354</v>
      </c>
      <c r="D398">
        <f>D397+G397*$B$3</f>
        <v>944.13394933477957</v>
      </c>
      <c r="E398">
        <f>-$B$5*B398*C398</f>
        <v>-2.013607426617393E-2</v>
      </c>
      <c r="F398">
        <f>$B$5*B398*C398-$B$6*C398</f>
        <v>-9.9584903002315442E-2</v>
      </c>
      <c r="G398">
        <f>$B$6*C398</f>
        <v>0.11972097726848938</v>
      </c>
      <c r="H398" s="1">
        <f t="shared" si="12"/>
        <v>5.4418626031131533E-2</v>
      </c>
    </row>
    <row r="399" spans="1:8">
      <c r="A399">
        <f>A398+$B$3</f>
        <v>38.800000000000281</v>
      </c>
      <c r="B399">
        <f t="shared" si="13"/>
        <v>55.501246217586015</v>
      </c>
      <c r="C399">
        <f>C398+F398*$B$3</f>
        <v>0.35283234990731199</v>
      </c>
      <c r="D399">
        <f>D398+G398*$B$3</f>
        <v>944.14592143250638</v>
      </c>
      <c r="E399">
        <f>-$B$5*B399*C399</f>
        <v>-1.9582635125735184E-2</v>
      </c>
      <c r="F399">
        <f>$B$5*B399*C399-$B$6*C399</f>
        <v>-9.6852040343677781E-2</v>
      </c>
      <c r="G399">
        <f>$B$6*C399</f>
        <v>0.11643467546941297</v>
      </c>
      <c r="H399" s="1">
        <f t="shared" si="12"/>
        <v>5.2924852486096796E-2</v>
      </c>
    </row>
    <row r="400" spans="1:8">
      <c r="A400">
        <f>A399+$B$3</f>
        <v>38.900000000000283</v>
      </c>
      <c r="B400">
        <f t="shared" si="13"/>
        <v>55.499287954073445</v>
      </c>
      <c r="C400">
        <f>C399+F399*$B$3</f>
        <v>0.3431471458729442</v>
      </c>
      <c r="D400">
        <f>D399+G399*$B$3</f>
        <v>944.15756490005333</v>
      </c>
      <c r="E400">
        <f>-$B$5*B400*C400</f>
        <v>-1.9044422259420976E-2</v>
      </c>
      <c r="F400">
        <f>$B$5*B400*C400-$B$6*C400</f>
        <v>-9.4194135878650623E-2</v>
      </c>
      <c r="G400">
        <f>$B$6*C400</f>
        <v>0.1132385581380716</v>
      </c>
      <c r="H400" s="1">
        <f t="shared" si="12"/>
        <v>5.1472071880941626E-2</v>
      </c>
    </row>
    <row r="401" spans="1:8">
      <c r="A401">
        <f>A400+$B$3</f>
        <v>39.000000000000284</v>
      </c>
      <c r="B401">
        <f t="shared" si="13"/>
        <v>55.497383511847502</v>
      </c>
      <c r="C401">
        <f>C400+F400*$B$3</f>
        <v>0.33372773228507913</v>
      </c>
      <c r="D401">
        <f>D400+G400*$B$3</f>
        <v>944.1688887558671</v>
      </c>
      <c r="E401">
        <f>-$B$5*B401*C401</f>
        <v>-1.852101594716421E-2</v>
      </c>
      <c r="F401">
        <f>$B$5*B401*C401-$B$6*C401</f>
        <v>-9.1609135706911912E-2</v>
      </c>
      <c r="G401">
        <f>$B$6*C401</f>
        <v>0.11013015165407612</v>
      </c>
      <c r="H401" s="1">
        <f t="shared" si="12"/>
        <v>5.0059159842761866E-2</v>
      </c>
    </row>
    <row r="402" spans="1:8">
      <c r="A402">
        <f>A401+$B$3</f>
        <v>39.100000000000286</v>
      </c>
      <c r="B402">
        <f t="shared" si="13"/>
        <v>55.495531410252788</v>
      </c>
      <c r="C402">
        <f>C401+F401*$B$3</f>
        <v>0.32456681871438792</v>
      </c>
      <c r="D402">
        <f>D401+G401*$B$3</f>
        <v>944.17990177103252</v>
      </c>
      <c r="E402">
        <f>-$B$5*B402*C402</f>
        <v>-1.8012008082690139E-2</v>
      </c>
      <c r="F402">
        <f>$B$5*B402*C402-$B$6*C402</f>
        <v>-8.909504209305788E-2</v>
      </c>
      <c r="G402">
        <f>$B$6*C402</f>
        <v>0.10710705017574802</v>
      </c>
      <c r="H402" s="1">
        <f t="shared" si="12"/>
        <v>4.8685022807158189E-2</v>
      </c>
    </row>
    <row r="403" spans="1:8">
      <c r="A403">
        <f>A402+$B$3</f>
        <v>39.200000000000287</v>
      </c>
      <c r="B403">
        <f t="shared" si="13"/>
        <v>55.493730209444522</v>
      </c>
      <c r="C403">
        <f>C402+F402*$B$3</f>
        <v>0.31565731450508211</v>
      </c>
      <c r="D403">
        <f>D402+G402*$B$3</f>
        <v>944.19061247605009</v>
      </c>
      <c r="E403">
        <f>-$B$5*B403*C403</f>
        <v>-1.7517001849782804E-2</v>
      </c>
      <c r="F403">
        <f>$B$5*B403*C403-$B$6*C403</f>
        <v>-8.6649911936894294E-2</v>
      </c>
      <c r="G403">
        <f>$B$6*C403</f>
        <v>0.1041669137866771</v>
      </c>
      <c r="H403" s="1">
        <f t="shared" si="12"/>
        <v>4.7348597175762314E-2</v>
      </c>
    </row>
    <row r="404" spans="1:8">
      <c r="A404">
        <f>A403+$B$3</f>
        <v>39.300000000000288</v>
      </c>
      <c r="B404">
        <f t="shared" si="13"/>
        <v>55.491978509259546</v>
      </c>
      <c r="C404">
        <f>C403+F403*$B$3</f>
        <v>0.3069923233113927</v>
      </c>
      <c r="D404">
        <f>D403+G403*$B$3</f>
        <v>944.20102916742871</v>
      </c>
      <c r="E404">
        <f>-$B$5*B404*C404</f>
        <v>-1.7035611407703464E-2</v>
      </c>
      <c r="F404">
        <f>$B$5*B404*C404-$B$6*C404</f>
        <v>-8.4271855285056138E-2</v>
      </c>
      <c r="G404">
        <f>$B$6*C404</f>
        <v>0.1013074666927596</v>
      </c>
      <c r="H404" s="1">
        <f t="shared" si="12"/>
        <v>4.6048848496708907E-2</v>
      </c>
    </row>
    <row r="405" spans="1:8">
      <c r="A405">
        <f>A404+$B$3</f>
        <v>39.40000000000029</v>
      </c>
      <c r="B405">
        <f t="shared" si="13"/>
        <v>55.490274948118774</v>
      </c>
      <c r="C405">
        <f>C404+F404*$B$3</f>
        <v>0.29856513778288707</v>
      </c>
      <c r="D405">
        <f>D404+G404*$B$3</f>
        <v>944.21115991409795</v>
      </c>
      <c r="E405">
        <f>-$B$5*B405*C405</f>
        <v>-1.656746158549537E-2</v>
      </c>
      <c r="F405">
        <f>$B$5*B405*C405-$B$6*C405</f>
        <v>-8.1959033882857371E-2</v>
      </c>
      <c r="G405">
        <f>$B$6*C405</f>
        <v>9.8526495468352737E-2</v>
      </c>
      <c r="H405" s="1">
        <f t="shared" si="12"/>
        <v>4.4784770667433062E-2</v>
      </c>
    </row>
    <row r="406" spans="1:8">
      <c r="A406">
        <f>A405+$B$3</f>
        <v>39.500000000000291</v>
      </c>
      <c r="B406">
        <f t="shared" si="13"/>
        <v>55.488618201960222</v>
      </c>
      <c r="C406">
        <f>C405+F405*$B$3</f>
        <v>0.29036923439460133</v>
      </c>
      <c r="D406">
        <f>D405+G405*$B$3</f>
        <v>944.22101256364476</v>
      </c>
      <c r="E406">
        <f>-$B$5*B406*C406</f>
        <v>-1.6112187584917531E-2</v>
      </c>
      <c r="F406">
        <f>$B$5*B406*C406-$B$6*C406</f>
        <v>-7.9709659765300908E-2</v>
      </c>
      <c r="G406">
        <f>$B$6*C406</f>
        <v>9.5821847350218439E-2</v>
      </c>
      <c r="H406" s="1">
        <f t="shared" si="12"/>
        <v>4.3555385159190198E-2</v>
      </c>
    </row>
    <row r="407" spans="1:8">
      <c r="A407">
        <f>A406+$B$3</f>
        <v>39.600000000000293</v>
      </c>
      <c r="B407">
        <f t="shared" si="13"/>
        <v>55.487006983201731</v>
      </c>
      <c r="C407">
        <f>C406+F406*$B$3</f>
        <v>0.28239826841807125</v>
      </c>
      <c r="D407">
        <f>D406+G406*$B$3</f>
        <v>944.23059474837976</v>
      </c>
      <c r="E407">
        <f>-$B$5*B407*C407</f>
        <v>-1.5669434691757599E-2</v>
      </c>
      <c r="F407">
        <f>$B$5*B407*C407-$B$6*C407</f>
        <v>-7.7521993886205925E-2</v>
      </c>
      <c r="G407">
        <f>$B$6*C407</f>
        <v>9.3191428577963517E-2</v>
      </c>
      <c r="H407" s="1">
        <f t="shared" si="12"/>
        <v>4.2359740262710686E-2</v>
      </c>
    </row>
    <row r="408" spans="1:8">
      <c r="A408">
        <f>A407+$B$3</f>
        <v>39.700000000000294</v>
      </c>
      <c r="B408">
        <f t="shared" si="13"/>
        <v>55.485440039732552</v>
      </c>
      <c r="C408">
        <f>C407+F407*$B$3</f>
        <v>0.27464606902945066</v>
      </c>
      <c r="D408">
        <f>D407+G407*$B$3</f>
        <v>944.23991389123751</v>
      </c>
      <c r="E408">
        <f>-$B$5*B408*C408</f>
        <v>-1.5238857995281832E-2</v>
      </c>
      <c r="F408">
        <f>$B$5*B408*C408-$B$6*C408</f>
        <v>-7.5394344784436879E-2</v>
      </c>
      <c r="G408">
        <f>$B$6*C408</f>
        <v>9.0633202779718716E-2</v>
      </c>
      <c r="H408" s="1">
        <f t="shared" si="12"/>
        <v>4.1196910354417596E-2</v>
      </c>
    </row>
    <row r="409" spans="1:8">
      <c r="A409">
        <f>A408+$B$3</f>
        <v>39.800000000000296</v>
      </c>
      <c r="B409">
        <f t="shared" si="13"/>
        <v>55.483916153933023</v>
      </c>
      <c r="C409">
        <f>C408+F408*$B$3</f>
        <v>0.26710663455100697</v>
      </c>
      <c r="D409">
        <f>D408+G408*$B$3</f>
        <v>944.24897721151547</v>
      </c>
      <c r="E409">
        <f>-$B$5*B409*C409</f>
        <v>-1.4820122115587302E-2</v>
      </c>
      <c r="F409">
        <f>$B$5*B409*C409-$B$6*C409</f>
        <v>-7.3325067286244994E-2</v>
      </c>
      <c r="G409">
        <f>$B$6*C409</f>
        <v>8.8145189401832302E-2</v>
      </c>
      <c r="H409" s="1">
        <f t="shared" si="12"/>
        <v>4.0065995182651047E-2</v>
      </c>
    </row>
    <row r="410" spans="1:8">
      <c r="A410">
        <f>A409+$B$3</f>
        <v>39.900000000000297</v>
      </c>
      <c r="B410">
        <f t="shared" si="13"/>
        <v>55.482434141721463</v>
      </c>
      <c r="C410">
        <f>C409+F409*$B$3</f>
        <v>0.25977412782238246</v>
      </c>
      <c r="D410">
        <f>D409+G409*$B$3</f>
        <v>944.25779173045566</v>
      </c>
      <c r="E410">
        <f>-$B$5*B410*C410</f>
        <v>-1.4412900938628469E-2</v>
      </c>
      <c r="F410">
        <f>$B$5*B410*C410-$B$6*C410</f>
        <v>-7.1312561242757741E-2</v>
      </c>
      <c r="G410">
        <f>$B$6*C410</f>
        <v>8.5725462181386214E-2</v>
      </c>
      <c r="H410" s="1">
        <f t="shared" si="12"/>
        <v>3.8966119173357371E-2</v>
      </c>
    </row>
    <row r="411" spans="1:8">
      <c r="A411">
        <f>A410+$B$3</f>
        <v>40.000000000000298</v>
      </c>
      <c r="B411">
        <f t="shared" si="13"/>
        <v>55.480992851627597</v>
      </c>
      <c r="C411">
        <f>C410+F410*$B$3</f>
        <v>0.25264287169810667</v>
      </c>
      <c r="D411">
        <f>D410+G410*$B$3</f>
        <v>944.26636427667381</v>
      </c>
      <c r="E411">
        <f>-$B$5*B411*C411</f>
        <v>-1.4016877358697326E-2</v>
      </c>
      <c r="F411">
        <f>$B$5*B411*C411-$B$6*C411</f>
        <v>-6.9355270301677874E-2</v>
      </c>
      <c r="G411">
        <f>$B$6*C411</f>
        <v>8.3372147660375207E-2</v>
      </c>
      <c r="H411" s="1">
        <f t="shared" si="12"/>
        <v>3.7896430754716E-2</v>
      </c>
    </row>
    <row r="412" spans="1:8">
      <c r="A412">
        <f>A411+$B$3</f>
        <v>40.1000000000003</v>
      </c>
      <c r="B412">
        <f t="shared" si="13"/>
        <v>55.479591163891726</v>
      </c>
      <c r="C412">
        <f>C411+F411*$B$3</f>
        <v>0.24570734466793889</v>
      </c>
      <c r="D412">
        <f>D411+G411*$B$3</f>
        <v>944.27470149143983</v>
      </c>
      <c r="E412">
        <f>-$B$5*B412*C412</f>
        <v>-1.3631743028142683E-2</v>
      </c>
      <c r="F412">
        <f>$B$5*B412*C412-$B$6*C412</f>
        <v>-6.7451680712277154E-2</v>
      </c>
      <c r="G412">
        <f>$B$6*C412</f>
        <v>8.1083423740419838E-2</v>
      </c>
      <c r="H412" s="1">
        <f t="shared" si="12"/>
        <v>3.6856101700190831E-2</v>
      </c>
    </row>
    <row r="413" spans="1:8">
      <c r="A413">
        <f>A412+$B$3</f>
        <v>40.200000000000301</v>
      </c>
      <c r="B413">
        <f t="shared" si="13"/>
        <v>55.478227989588909</v>
      </c>
      <c r="C413">
        <f>C412+F412*$B$3</f>
        <v>0.23896217659671118</v>
      </c>
      <c r="D413">
        <f>D412+G412*$B$3</f>
        <v>944.28280983381387</v>
      </c>
      <c r="E413">
        <f>-$B$5*B413*C413</f>
        <v>-1.3257198114120751E-2</v>
      </c>
      <c r="F413">
        <f>$B$5*B413*C413-$B$6*C413</f>
        <v>-6.5600320162793935E-2</v>
      </c>
      <c r="G413">
        <f>$B$6*C413</f>
        <v>7.8857518276914687E-2</v>
      </c>
      <c r="H413" s="1">
        <f t="shared" si="12"/>
        <v>3.5844326489506674E-2</v>
      </c>
    </row>
    <row r="414" spans="1:8">
      <c r="A414">
        <f>A413+$B$3</f>
        <v>40.300000000000303</v>
      </c>
      <c r="B414">
        <f t="shared" si="13"/>
        <v>55.476902269777497</v>
      </c>
      <c r="C414">
        <f>C413+F413*$B$3</f>
        <v>0.23240214458043179</v>
      </c>
      <c r="D414">
        <f>D413+G413*$B$3</f>
        <v>944.29069558564152</v>
      </c>
      <c r="E414">
        <f>-$B$5*B414*C414</f>
        <v>-1.2892951062175315E-2</v>
      </c>
      <c r="F414">
        <f>$B$5*B414*C414-$B$6*C414</f>
        <v>-6.379975664936717E-2</v>
      </c>
      <c r="G414">
        <f>$B$6*C414</f>
        <v>7.669270771154249E-2</v>
      </c>
      <c r="H414" s="1">
        <f t="shared" si="12"/>
        <v>3.4860321687064766E-2</v>
      </c>
    </row>
    <row r="415" spans="1:8">
      <c r="A415">
        <f>A414+$B$3</f>
        <v>40.400000000000304</v>
      </c>
      <c r="B415">
        <f t="shared" si="13"/>
        <v>55.475612974671279</v>
      </c>
      <c r="C415">
        <f>C414+F414*$B$3</f>
        <v>0.22602216891549506</v>
      </c>
      <c r="D415">
        <f>D414+G414*$B$3</f>
        <v>944.29836485641272</v>
      </c>
      <c r="E415">
        <f>-$B$5*B415*C415</f>
        <v>-1.2538718366451783E-2</v>
      </c>
      <c r="F415">
        <f>$B$5*B415*C415-$B$6*C415</f>
        <v>-6.2048597375661589E-2</v>
      </c>
      <c r="G415">
        <f>$B$6*C415</f>
        <v>7.4587315742113372E-2</v>
      </c>
      <c r="H415" s="1">
        <f t="shared" si="12"/>
        <v>3.3903325337324257E-2</v>
      </c>
    </row>
    <row r="416" spans="1:8">
      <c r="A416">
        <f>A415+$B$3</f>
        <v>40.500000000000306</v>
      </c>
      <c r="B416">
        <f t="shared" si="13"/>
        <v>55.474359102834633</v>
      </c>
      <c r="C416">
        <f>C415+F415*$B$3</f>
        <v>0.21981730917792891</v>
      </c>
      <c r="D416">
        <f>D415+G415*$B$3</f>
        <v>944.30582358798688</v>
      </c>
      <c r="E416">
        <f>-$B$5*B416*C416</f>
        <v>-1.2194224346355257E-2</v>
      </c>
      <c r="F416">
        <f>$B$5*B416*C416-$B$6*C416</f>
        <v>-6.0345487682361296E-2</v>
      </c>
      <c r="G416">
        <f>$B$6*C416</f>
        <v>7.2539712028716549E-2</v>
      </c>
      <c r="H416" s="1">
        <f t="shared" si="12"/>
        <v>3.2972596376689332E-2</v>
      </c>
    </row>
    <row r="417" spans="1:8">
      <c r="A417">
        <f>A416+$B$3</f>
        <v>40.600000000000307</v>
      </c>
      <c r="B417">
        <f t="shared" si="13"/>
        <v>55.473139680399996</v>
      </c>
      <c r="C417">
        <f>C416+F416*$B$3</f>
        <v>0.21378276040969277</v>
      </c>
      <c r="D417">
        <f>D416+G416*$B$3</f>
        <v>944.31307755918976</v>
      </c>
      <c r="E417">
        <f>-$B$5*B417*C417</f>
        <v>-1.1859200929468374E-2</v>
      </c>
      <c r="F417">
        <f>$B$5*B417*C417-$B$6*C417</f>
        <v>-5.8689110005730238E-2</v>
      </c>
      <c r="G417">
        <f>$B$6*C417</f>
        <v>7.0548310935198616E-2</v>
      </c>
      <c r="H417" s="1">
        <f t="shared" si="12"/>
        <v>3.2067414061453914E-2</v>
      </c>
    </row>
    <row r="418" spans="1:8">
      <c r="A418">
        <f>A417+$B$3</f>
        <v>40.700000000000308</v>
      </c>
      <c r="B418">
        <f t="shared" si="13"/>
        <v>55.471953760307052</v>
      </c>
      <c r="C418">
        <f>C417+F417*$B$3</f>
        <v>0.20791384940911975</v>
      </c>
      <c r="D418">
        <f>D417+G417*$B$3</f>
        <v>944.32013239028333</v>
      </c>
      <c r="E418">
        <f>-$B$5*B418*C418</f>
        <v>-1.1533387440550134E-2</v>
      </c>
      <c r="F418">
        <f>$B$5*B418*C418-$B$6*C418</f>
        <v>-5.7078182864459384E-2</v>
      </c>
      <c r="G418">
        <f>$B$6*C418</f>
        <v>6.8611570305009514E-2</v>
      </c>
      <c r="H418" s="1">
        <f t="shared" si="12"/>
        <v>3.1187077411367961E-2</v>
      </c>
    </row>
    <row r="419" spans="1:8">
      <c r="A419">
        <f>A418+$B$3</f>
        <v>40.80000000000031</v>
      </c>
      <c r="B419">
        <f t="shared" si="13"/>
        <v>55.470800421562998</v>
      </c>
      <c r="C419">
        <f>C418+F418*$B$3</f>
        <v>0.20220603112267382</v>
      </c>
      <c r="D419">
        <f>D418+G418*$B$3</f>
        <v>944.3269935473138</v>
      </c>
      <c r="E419">
        <f>-$B$5*B419*C419</f>
        <v>-1.1216530396442196E-2</v>
      </c>
      <c r="F419">
        <f>$B$5*B419*C419-$B$6*C419</f>
        <v>-5.5511459874040166E-2</v>
      </c>
      <c r="G419">
        <f>$B$6*C419</f>
        <v>6.672799027048236E-2</v>
      </c>
      <c r="H419" s="1">
        <f t="shared" si="12"/>
        <v>3.0330904668401073E-2</v>
      </c>
    </row>
    <row r="420" spans="1:8">
      <c r="A420">
        <f>A419+$B$3</f>
        <v>40.900000000000311</v>
      </c>
      <c r="B420">
        <f t="shared" si="13"/>
        <v>55.469678768523352</v>
      </c>
      <c r="C420">
        <f>C419+F419*$B$3</f>
        <v>0.1966548851352698</v>
      </c>
      <c r="D420">
        <f>D419+G419*$B$3</f>
        <v>944.33366634634081</v>
      </c>
      <c r="E420">
        <f>-$B$5*B420*C420</f>
        <v>-1.0908383306714273E-2</v>
      </c>
      <c r="F420">
        <f>$B$5*B420*C420-$B$6*C420</f>
        <v>-5.3987728787924766E-2</v>
      </c>
      <c r="G420">
        <f>$B$6*C420</f>
        <v>6.4896112094639039E-2</v>
      </c>
      <c r="H420" s="1">
        <f t="shared" si="12"/>
        <v>2.949823277029047E-2</v>
      </c>
    </row>
    <row r="421" spans="1:8">
      <c r="A421">
        <f>A420+$B$3</f>
        <v>41.000000000000313</v>
      </c>
      <c r="B421">
        <f t="shared" si="13"/>
        <v>55.468587930192683</v>
      </c>
      <c r="C421">
        <f>C420+F420*$B$3</f>
        <v>0.19125611225647732</v>
      </c>
      <c r="D421">
        <f>D420+G420*$B$3</f>
        <v>944.34015595755022</v>
      </c>
      <c r="E421">
        <f>-$B$5*B421*C421</f>
        <v>-1.0608706479885216E-2</v>
      </c>
      <c r="F421">
        <f>$B$5*B421*C421-$B$6*C421</f>
        <v>-5.2505810564752294E-2</v>
      </c>
      <c r="G421">
        <f>$B$6*C421</f>
        <v>6.3114517044637511E-2</v>
      </c>
      <c r="H421" s="1">
        <f t="shared" si="12"/>
        <v>2.8688416838471596E-2</v>
      </c>
    </row>
    <row r="422" spans="1:8">
      <c r="A422">
        <f>A421+$B$3</f>
        <v>41.100000000000314</v>
      </c>
      <c r="B422">
        <f t="shared" si="13"/>
        <v>55.467527059544693</v>
      </c>
      <c r="C422">
        <f>C421+F421*$B$3</f>
        <v>0.1860055312000021</v>
      </c>
      <c r="D422">
        <f>D421+G421*$B$3</f>
        <v>944.34646740925473</v>
      </c>
      <c r="E422">
        <f>-$B$5*B422*C422</f>
        <v>-1.03172668350611E-2</v>
      </c>
      <c r="F422">
        <f>$B$5*B422*C422-$B$6*C422</f>
        <v>-5.1064558460939595E-2</v>
      </c>
      <c r="G422">
        <f>$B$6*C422</f>
        <v>6.1381825296000697E-2</v>
      </c>
      <c r="H422" s="1">
        <f t="shared" si="12"/>
        <v>2.7900829680000315E-2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tabel (SIR)</vt:lpstr>
      <vt:lpstr>Ark2</vt:lpstr>
      <vt:lpstr>Ark3</vt:lpstr>
      <vt:lpstr>Diagram1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janan</dc:creator>
  <cp:lastModifiedBy>janan</cp:lastModifiedBy>
  <dcterms:created xsi:type="dcterms:W3CDTF">2020-03-30T20:42:59Z</dcterms:created>
  <dcterms:modified xsi:type="dcterms:W3CDTF">2020-03-30T22:01:55Z</dcterms:modified>
</cp:coreProperties>
</file>